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<sst xmlns="http://schemas.openxmlformats.org/spreadsheetml/2006/main" count="178" uniqueCount="109">
  <si>
    <t>SỞ GD&amp;ĐT ĐĂK LẮK</t>
  </si>
  <si>
    <t>TRƯỜNG THPT Y JUT</t>
  </si>
  <si>
    <t>DANH SÁCH PHÂN CÔNG GIÁO VIÊN COI THI  KIỂM TRA TẬP TRUNG HỌC KÌ I</t>
  </si>
  <si>
    <t>NĂM HỌC 2017 - 2018</t>
  </si>
  <si>
    <t>STT</t>
  </si>
  <si>
    <t>Họ và tên giáo viên</t>
  </si>
  <si>
    <t>Tổ chuyên môn</t>
  </si>
  <si>
    <t>Tuần 7</t>
  </si>
  <si>
    <t>Tuần 8</t>
  </si>
  <si>
    <t>Tuần 9</t>
  </si>
  <si>
    <t>Tuần 10                               ( 23/10 - 29/10)</t>
  </si>
  <si>
    <t>Tuần 11               (30/10 - 4/11)</t>
  </si>
  <si>
    <t>Tuần 12    (6/11-11/11)</t>
  </si>
  <si>
    <t>Tuần 14               (20/11 - 25/11)</t>
  </si>
  <si>
    <t xml:space="preserve">Tổng số tiết </t>
  </si>
  <si>
    <t>Sáng</t>
  </si>
  <si>
    <t>Chiều</t>
  </si>
  <si>
    <t>Thứ 5     26/10      Tiết 1&amp;2</t>
  </si>
  <si>
    <t>Thứ 6     27/10      Tiết 1</t>
  </si>
  <si>
    <t>Thứ 4     1/11      Tiết 1&amp;2</t>
  </si>
  <si>
    <t>Thứ 4     1/10     Tiết 1</t>
  </si>
  <si>
    <t>Thứ 3     7/11           Tiết 5</t>
  </si>
  <si>
    <t>Thứ 4     22/11      Tiết 1</t>
  </si>
  <si>
    <t>Thứ 5     23/11      Tiết 1</t>
  </si>
  <si>
    <t>Hà Văn Toản</t>
  </si>
  <si>
    <t>ĐỊA</t>
  </si>
  <si>
    <t>Lương Thị Hương Thảo</t>
  </si>
  <si>
    <t>Cù Thị Oanh</t>
  </si>
  <si>
    <t>Hoàng Đình Trung(Hóa)</t>
  </si>
  <si>
    <t>HÓA</t>
  </si>
  <si>
    <t>Lý Thị Bích Quyên</t>
  </si>
  <si>
    <t>Nguyễn Thị Thắm</t>
  </si>
  <si>
    <t>Nguyễn Thị Vân Anh</t>
  </si>
  <si>
    <t>Nguyễn Văn Thái</t>
  </si>
  <si>
    <t>Nguyễn Xuân Hành</t>
  </si>
  <si>
    <t>Bùi Thị ánh Nguyệt</t>
  </si>
  <si>
    <t>Trịnh Thị Thuý</t>
  </si>
  <si>
    <t>SỬ - GDCD</t>
  </si>
  <si>
    <t>Tăng Thị Hiên</t>
  </si>
  <si>
    <t>Nguyễn Thị Mai (Sử)</t>
  </si>
  <si>
    <t>Nguyễn Nữu Ước</t>
  </si>
  <si>
    <t>Văn Thị Oanh</t>
  </si>
  <si>
    <t>VẬT LÝ - CN</t>
  </si>
  <si>
    <t>Phạm Thị Nhịp</t>
  </si>
  <si>
    <t>Đỗ Thị Kim Ngoan</t>
  </si>
  <si>
    <t>Nguyễn Thị Thành Luân</t>
  </si>
  <si>
    <t>Phạm Bá Bộ</t>
  </si>
  <si>
    <t>Nguyễn Hữu Thắng</t>
  </si>
  <si>
    <t>Phạm Văn Cường</t>
  </si>
  <si>
    <t>Nguyễn Thị Kim Thanh</t>
  </si>
  <si>
    <t>Phan Sỹ Minh Phương</t>
  </si>
  <si>
    <t>Phạm Thị Ngọc Hằng</t>
  </si>
  <si>
    <t>NGOẠI NGỮ</t>
  </si>
  <si>
    <t>Phạm Thị Thơm</t>
  </si>
  <si>
    <t>Nông Thị Thanh Hiền</t>
  </si>
  <si>
    <t>Nguyễn Thị Oanh</t>
  </si>
  <si>
    <t>Lê Văn Hoàng</t>
  </si>
  <si>
    <t>Nguyễn Hồng Thái</t>
  </si>
  <si>
    <t>Phạm Văn Chí</t>
  </si>
  <si>
    <t>Hồ Hữu Hào</t>
  </si>
  <si>
    <t>Lê Nguyên Tâm</t>
  </si>
  <si>
    <t>NGỮ VĂN</t>
  </si>
  <si>
    <t>Phạm Văn Phương</t>
  </si>
  <si>
    <t>Lưu Văn Linh</t>
  </si>
  <si>
    <t>Phạm Thị Tâm</t>
  </si>
  <si>
    <t>Lê Trọng Thuận</t>
  </si>
  <si>
    <t>Phạm Thị Kim Phượng</t>
  </si>
  <si>
    <t>Đặng Thị Mai Liên</t>
  </si>
  <si>
    <t>Nguyễn Thị Lâm Phương</t>
  </si>
  <si>
    <t>Lê Thị Mai Lan</t>
  </si>
  <si>
    <t>Nguyễn Thị Lệ Thuỷ</t>
  </si>
  <si>
    <t>H DiNa Rmah Êban</t>
  </si>
  <si>
    <t>Trần Văn Dũng</t>
  </si>
  <si>
    <t>TOÁN</t>
  </si>
  <si>
    <t>Bùi Văn Đồng</t>
  </si>
  <si>
    <t>Nguyễn Thị Mai (Toán)</t>
  </si>
  <si>
    <t>Nguyễn Thị Phượng</t>
  </si>
  <si>
    <t>Lê Anh Tuấn</t>
  </si>
  <si>
    <t>Lưu Phi Hoàng</t>
  </si>
  <si>
    <t>Trần Đình Chiến</t>
  </si>
  <si>
    <t>Đặng Hoài Tâm</t>
  </si>
  <si>
    <t>Lê Văn Toàn</t>
  </si>
  <si>
    <t>Tống Lê Giao</t>
  </si>
  <si>
    <t>Lưu Thanh Hằng</t>
  </si>
  <si>
    <t>Trần Nguyễn Phương Dung</t>
  </si>
  <si>
    <t>Đặng Viết Dương</t>
  </si>
  <si>
    <t>Nguyễn Thị Hoa</t>
  </si>
  <si>
    <t>CÔNG NGHỆ</t>
  </si>
  <si>
    <t>Nguyễn Lê Huy</t>
  </si>
  <si>
    <t>Hoàng Thị Phương</t>
  </si>
  <si>
    <t>GDCD</t>
  </si>
  <si>
    <t>Nguyễn Thị Châu</t>
  </si>
  <si>
    <t>Nguyễn Thị Chinh</t>
  </si>
  <si>
    <t>Lưu Thị Thu Thủy</t>
  </si>
  <si>
    <t>Nguyễn QuangThi</t>
  </si>
  <si>
    <t>SINH - CN</t>
  </si>
  <si>
    <t>Nguyễn Thị Liên Oanh</t>
  </si>
  <si>
    <t>Trần Sỹ Sơn</t>
  </si>
  <si>
    <t>Nguyễn Thị Diễm</t>
  </si>
  <si>
    <t>Trần Thị Nam Xuân</t>
  </si>
  <si>
    <t>Hoàng Minh Nguyệt</t>
  </si>
  <si>
    <t>Nguyễn Thị Thanh Thúy</t>
  </si>
  <si>
    <t>Trần Duy Hải</t>
  </si>
  <si>
    <t>TIN</t>
  </si>
  <si>
    <t>Đoàn Sỹ Dũng</t>
  </si>
  <si>
    <t>Hồ Thị Hoa Lài</t>
  </si>
  <si>
    <t>Nguyễn Thị Bích Ngọc</t>
  </si>
  <si>
    <t>Hoàng Đình Trung(Tin)</t>
  </si>
  <si>
    <t>Lương Sĩ</t>
  </si>
</sst>
</file>

<file path=xl/styles.xml><?xml version="1.0" encoding="utf-8"?>
<styleSheet xmlns="http://schemas.openxmlformats.org/spreadsheetml/2006/main">
  <numFmts count="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 Light"/>
      <family val="1"/>
    </font>
    <font>
      <sz val="12"/>
      <color theme="1"/>
      <name val="Calibri"/>
      <family val="2"/>
    </font>
    <font>
      <b/>
      <sz val="14"/>
      <color theme="1"/>
      <name val="Calibri Light"/>
      <family val="1"/>
    </font>
    <font>
      <sz val="14"/>
      <color theme="1"/>
      <name val="Calibri"/>
      <family val="2"/>
    </font>
    <font>
      <sz val="12"/>
      <name val="Calibri Light"/>
      <family val="1"/>
    </font>
    <font>
      <sz val="11"/>
      <color theme="1"/>
      <name val="Times New Roman"/>
      <family val="1"/>
    </font>
    <font>
      <b/>
      <sz val="11"/>
      <color theme="1"/>
      <name val="Calibri Light"/>
      <family val="1"/>
    </font>
    <font>
      <sz val="11"/>
      <color theme="1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5" fillId="0" borderId="0" xfId="0" applyFont="1" applyAlignment="1" applyProtection="1">
      <alignment vertical="top"/>
      <protection locked="0"/>
    </xf>
    <xf numFmtId="0" fontId="46" fillId="0" borderId="10" xfId="0" applyFont="1" applyFill="1" applyBorder="1" applyAlignment="1" applyProtection="1">
      <alignment horizontal="left" vertical="top" shrinkToFit="1"/>
      <protection locked="0"/>
    </xf>
    <xf numFmtId="0" fontId="46" fillId="0" borderId="11" xfId="0" applyFont="1" applyFill="1" applyBorder="1" applyAlignment="1" applyProtection="1">
      <alignment horizontal="left" vertical="top" shrinkToFit="1"/>
      <protection locked="0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8" fillId="0" borderId="15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vertical="top"/>
      <protection locked="0"/>
    </xf>
    <xf numFmtId="0" fontId="48" fillId="0" borderId="10" xfId="0" applyFont="1" applyFill="1" applyBorder="1" applyAlignment="1" applyProtection="1">
      <alignment horizontal="center" vertical="top"/>
      <protection locked="0"/>
    </xf>
    <xf numFmtId="0" fontId="48" fillId="0" borderId="16" xfId="0" applyFont="1" applyFill="1" applyBorder="1" applyAlignment="1" applyProtection="1">
      <alignment horizontal="center" vertical="top"/>
      <protection locked="0"/>
    </xf>
    <xf numFmtId="0" fontId="48" fillId="0" borderId="15" xfId="0" applyFont="1" applyFill="1" applyBorder="1" applyAlignment="1" applyProtection="1">
      <alignment horizontal="center" vertical="top"/>
      <protection locked="0"/>
    </xf>
    <xf numFmtId="0" fontId="48" fillId="0" borderId="17" xfId="0" applyFont="1" applyFill="1" applyBorder="1" applyAlignment="1" applyProtection="1">
      <alignment horizontal="center" vertical="top"/>
      <protection locked="0"/>
    </xf>
    <xf numFmtId="0" fontId="48" fillId="0" borderId="11" xfId="0" applyFont="1" applyFill="1" applyBorder="1" applyAlignment="1" applyProtection="1">
      <alignment horizontal="center" vertical="top"/>
      <protection locked="0"/>
    </xf>
    <xf numFmtId="0" fontId="48" fillId="0" borderId="18" xfId="0" applyFont="1" applyFill="1" applyBorder="1" applyAlignment="1" applyProtection="1">
      <alignment horizontal="center" vertical="top"/>
      <protection locked="0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0" xfId="0" applyFont="1" applyFill="1" applyBorder="1" applyAlignment="1" applyProtection="1">
      <alignment horizontal="left" vertical="top" shrinkToFit="1"/>
      <protection locked="0"/>
    </xf>
    <xf numFmtId="0" fontId="46" fillId="0" borderId="20" xfId="0" applyFont="1" applyFill="1" applyBorder="1" applyAlignment="1" applyProtection="1">
      <alignment horizontal="left" vertical="top" shrinkToFit="1"/>
      <protection locked="0"/>
    </xf>
    <xf numFmtId="0" fontId="46" fillId="0" borderId="21" xfId="0" applyFont="1" applyFill="1" applyBorder="1" applyAlignment="1" applyProtection="1">
      <alignment horizontal="left" vertical="top" shrinkToFit="1"/>
      <protection locked="0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/>
    </xf>
    <xf numFmtId="0" fontId="48" fillId="0" borderId="23" xfId="0" applyFont="1" applyFill="1" applyBorder="1" applyAlignment="1" applyProtection="1">
      <alignment horizontal="center" vertical="top"/>
      <protection locked="0"/>
    </xf>
    <xf numFmtId="0" fontId="48" fillId="0" borderId="24" xfId="0" applyFont="1" applyFill="1" applyBorder="1" applyAlignment="1" applyProtection="1">
      <alignment horizontal="center" vertical="top"/>
      <protection locked="0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/>
    </xf>
    <xf numFmtId="0" fontId="48" fillId="0" borderId="20" xfId="0" applyFont="1" applyFill="1" applyBorder="1" applyAlignment="1" applyProtection="1">
      <alignment horizontal="center" vertical="top"/>
      <protection locked="0"/>
    </xf>
    <xf numFmtId="0" fontId="48" fillId="0" borderId="21" xfId="0" applyFont="1" applyFill="1" applyBorder="1" applyAlignment="1" applyProtection="1">
      <alignment horizontal="center" vertical="top"/>
      <protection locked="0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/>
    </xf>
    <xf numFmtId="0" fontId="48" fillId="0" borderId="26" xfId="0" applyFont="1" applyFill="1" applyBorder="1" applyAlignment="1" applyProtection="1">
      <alignment horizontal="center" vertical="top"/>
      <protection locked="0"/>
    </xf>
    <xf numFmtId="0" fontId="48" fillId="0" borderId="27" xfId="0" applyFont="1" applyFill="1" applyBorder="1" applyAlignment="1" applyProtection="1">
      <alignment horizontal="center" vertical="top"/>
      <protection locked="0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8" fillId="0" borderId="29" xfId="0" applyFont="1" applyFill="1" applyBorder="1" applyAlignment="1" applyProtection="1">
      <alignment horizontal="center" vertical="top"/>
      <protection locked="0"/>
    </xf>
    <xf numFmtId="0" fontId="48" fillId="0" borderId="30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PHAN%20CONG%20GV%20COI%20THI(thu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 TONG (2)"/>
      <sheetName val="PCCT T9"/>
      <sheetName val="t7"/>
      <sheetName val="t8"/>
      <sheetName val="T9"/>
      <sheetName val="T10"/>
      <sheetName val="T11"/>
      <sheetName val="T12"/>
      <sheetName val="Sheet2 (2)"/>
      <sheetName val="T14"/>
      <sheetName val="FILE TONG"/>
      <sheetName val="PHAN CONG"/>
      <sheetName val="Sheet1"/>
      <sheetName val="Sheet2"/>
    </sheetNames>
    <sheetDataSet>
      <sheetData sheetId="2">
        <row r="11">
          <cell r="B11" t="str">
            <v>Cù Thị Oanh</v>
          </cell>
          <cell r="C11" t="str">
            <v>Địa lý</v>
          </cell>
          <cell r="D11">
            <v>1</v>
          </cell>
        </row>
        <row r="12">
          <cell r="B12" t="str">
            <v>Đoàn Văn Trinh</v>
          </cell>
          <cell r="C12" t="str">
            <v>Ngoại ngữ</v>
          </cell>
          <cell r="D12">
            <v>1</v>
          </cell>
        </row>
        <row r="13">
          <cell r="B13" t="str">
            <v>Đỗ Minh Toàn</v>
          </cell>
          <cell r="C13" t="str">
            <v>Toán học</v>
          </cell>
          <cell r="D13">
            <v>1</v>
          </cell>
        </row>
        <row r="14">
          <cell r="B14" t="str">
            <v>H' Dung Byă</v>
          </cell>
          <cell r="C14" t="str">
            <v>Anh văn</v>
          </cell>
          <cell r="D14">
            <v>1</v>
          </cell>
        </row>
        <row r="15">
          <cell r="B15" t="str">
            <v>Hà Văn Toản</v>
          </cell>
          <cell r="C15" t="str">
            <v>Địa lý</v>
          </cell>
          <cell r="D15">
            <v>1</v>
          </cell>
        </row>
        <row r="16">
          <cell r="B16" t="str">
            <v>Hoàng Thị Phi Nga</v>
          </cell>
          <cell r="C16" t="str">
            <v>Anh văn</v>
          </cell>
          <cell r="D16">
            <v>1</v>
          </cell>
        </row>
        <row r="17">
          <cell r="B17" t="str">
            <v>Hồ Hữu Hào</v>
          </cell>
          <cell r="C17" t="str">
            <v>Ngoại ngữ</v>
          </cell>
          <cell r="D17">
            <v>1</v>
          </cell>
          <cell r="E17" t="str">
            <v>`</v>
          </cell>
        </row>
        <row r="18">
          <cell r="B18" t="str">
            <v>Lê Nguyên Tâm</v>
          </cell>
          <cell r="C18" t="str">
            <v>Ngữ Văn</v>
          </cell>
          <cell r="D18">
            <v>1</v>
          </cell>
        </row>
        <row r="19">
          <cell r="B19" t="str">
            <v>Lưu Phi Hoàng</v>
          </cell>
          <cell r="C19" t="str">
            <v>Toán</v>
          </cell>
          <cell r="D19">
            <v>1</v>
          </cell>
        </row>
        <row r="20">
          <cell r="B20" t="str">
            <v>Nông Thị Thanh Hiền</v>
          </cell>
          <cell r="C20" t="str">
            <v>Ngoại ngữ</v>
          </cell>
          <cell r="D20">
            <v>1</v>
          </cell>
        </row>
        <row r="21">
          <cell r="B21" t="str">
            <v>Ngô Thị Mỹ Duyên</v>
          </cell>
          <cell r="C21" t="str">
            <v>Toán học</v>
          </cell>
          <cell r="D21">
            <v>1</v>
          </cell>
        </row>
        <row r="22">
          <cell r="B22" t="str">
            <v>Nguyễn Thị Huyền</v>
          </cell>
          <cell r="C22" t="str">
            <v>Vật lý</v>
          </cell>
          <cell r="D22">
            <v>1</v>
          </cell>
        </row>
        <row r="23">
          <cell r="B23" t="str">
            <v>Nguyễn Thị Thân</v>
          </cell>
          <cell r="C23" t="str">
            <v>Ngoại ngữ</v>
          </cell>
          <cell r="D23">
            <v>1</v>
          </cell>
        </row>
        <row r="24">
          <cell r="B24" t="str">
            <v>Nguyễn Thị Trang</v>
          </cell>
          <cell r="C24" t="str">
            <v>Toán học</v>
          </cell>
          <cell r="D24">
            <v>1</v>
          </cell>
        </row>
        <row r="25">
          <cell r="B25" t="str">
            <v>Phạm Thị Lê</v>
          </cell>
          <cell r="C25" t="str">
            <v>Hóa học</v>
          </cell>
          <cell r="D25">
            <v>1</v>
          </cell>
        </row>
        <row r="26">
          <cell r="B26" t="str">
            <v>Phạm Thị Ngọc Hằng</v>
          </cell>
          <cell r="C26" t="str">
            <v>Ngoại ngữ</v>
          </cell>
          <cell r="D26">
            <v>1</v>
          </cell>
        </row>
        <row r="27">
          <cell r="B27" t="str">
            <v>Phạm Thị Thơm</v>
          </cell>
          <cell r="C27" t="str">
            <v>Ngoại ngữ</v>
          </cell>
          <cell r="D27">
            <v>1</v>
          </cell>
        </row>
        <row r="28">
          <cell r="B28" t="str">
            <v>Phạm Thị Thu Huyền</v>
          </cell>
          <cell r="C28" t="str">
            <v>Hóa học</v>
          </cell>
          <cell r="D28">
            <v>1</v>
          </cell>
        </row>
        <row r="29">
          <cell r="B29" t="str">
            <v>Phạm Văn Chí</v>
          </cell>
          <cell r="C29" t="str">
            <v>Ngoại ngữ</v>
          </cell>
          <cell r="D29">
            <v>1</v>
          </cell>
        </row>
        <row r="30">
          <cell r="B30" t="str">
            <v>Phạm Văn Phương</v>
          </cell>
          <cell r="C30" t="str">
            <v>Ngữ Văn</v>
          </cell>
          <cell r="D30">
            <v>1</v>
          </cell>
        </row>
        <row r="31">
          <cell r="B31" t="str">
            <v>Trần Đình Chiến</v>
          </cell>
          <cell r="C31" t="str">
            <v>Toán</v>
          </cell>
          <cell r="D31">
            <v>1</v>
          </cell>
        </row>
        <row r="32">
          <cell r="B32" t="str">
            <v>Trần Thị Thanh Tuyền</v>
          </cell>
          <cell r="C32" t="str">
            <v>Anh văn</v>
          </cell>
          <cell r="D32">
            <v>1</v>
          </cell>
        </row>
        <row r="33">
          <cell r="B33" t="str">
            <v>Trương Thị Hải Yến</v>
          </cell>
          <cell r="C33" t="str">
            <v>Vật lý</v>
          </cell>
          <cell r="D33">
            <v>1</v>
          </cell>
        </row>
        <row r="34">
          <cell r="B34" t="str">
            <v>Võ Thị Hồng Hà</v>
          </cell>
          <cell r="C34" t="str">
            <v>Hóa học</v>
          </cell>
          <cell r="D34">
            <v>1</v>
          </cell>
        </row>
      </sheetData>
      <sheetData sheetId="3">
        <row r="4">
          <cell r="B4" t="str">
            <v>Trần Thị Thanh Tuyền</v>
          </cell>
          <cell r="C4" t="str">
            <v>Anh văn</v>
          </cell>
          <cell r="F4">
            <v>1</v>
          </cell>
          <cell r="G4">
            <v>1</v>
          </cell>
          <cell r="H4">
            <v>2</v>
          </cell>
        </row>
        <row r="5">
          <cell r="B5" t="str">
            <v>H' Dung Byă</v>
          </cell>
          <cell r="C5" t="str">
            <v>Anh văn</v>
          </cell>
          <cell r="E5">
            <v>1</v>
          </cell>
          <cell r="G5">
            <v>1</v>
          </cell>
          <cell r="H5">
            <v>2</v>
          </cell>
        </row>
        <row r="6">
          <cell r="B6" t="str">
            <v>Hoàng Thị Phi Nga</v>
          </cell>
          <cell r="C6" t="str">
            <v>Anh văn</v>
          </cell>
          <cell r="F6">
            <v>1</v>
          </cell>
          <cell r="G6">
            <v>1</v>
          </cell>
          <cell r="H6">
            <v>2</v>
          </cell>
        </row>
        <row r="7">
          <cell r="B7" t="str">
            <v>Lương Thị Hằng</v>
          </cell>
          <cell r="C7" t="str">
            <v>GD Chính trị</v>
          </cell>
          <cell r="E7">
            <v>1</v>
          </cell>
          <cell r="G7">
            <v>1</v>
          </cell>
          <cell r="H7">
            <v>2</v>
          </cell>
        </row>
        <row r="8">
          <cell r="B8" t="str">
            <v>H Jũnh Alio</v>
          </cell>
          <cell r="C8" t="str">
            <v>GD Chính trị</v>
          </cell>
          <cell r="F8">
            <v>1</v>
          </cell>
          <cell r="G8">
            <v>1</v>
          </cell>
          <cell r="H8">
            <v>2</v>
          </cell>
        </row>
        <row r="9">
          <cell r="B9" t="str">
            <v>Nay H' Hã</v>
          </cell>
          <cell r="C9" t="str">
            <v>GD Chính trị</v>
          </cell>
          <cell r="F9">
            <v>1</v>
          </cell>
          <cell r="G9">
            <v>1</v>
          </cell>
          <cell r="H9">
            <v>2</v>
          </cell>
        </row>
        <row r="10">
          <cell r="B10" t="str">
            <v>Phạm Thị Ngọc Hằng</v>
          </cell>
          <cell r="C10" t="str">
            <v>Ngoại ngữ</v>
          </cell>
          <cell r="G10">
            <v>1</v>
          </cell>
          <cell r="H10">
            <v>1</v>
          </cell>
        </row>
        <row r="11">
          <cell r="B11" t="str">
            <v>Phạm Thị Kim Phượng</v>
          </cell>
          <cell r="C11" t="str">
            <v>Ngữ Văn</v>
          </cell>
          <cell r="G11">
            <v>1</v>
          </cell>
          <cell r="H11">
            <v>1</v>
          </cell>
        </row>
        <row r="12">
          <cell r="B12" t="str">
            <v>Lê Nguyên Tâm</v>
          </cell>
          <cell r="C12" t="str">
            <v>Ngữ Văn</v>
          </cell>
          <cell r="G12">
            <v>1</v>
          </cell>
          <cell r="H12">
            <v>1</v>
          </cell>
        </row>
        <row r="13">
          <cell r="B13" t="str">
            <v>Lưu Văn Linh</v>
          </cell>
          <cell r="C13" t="str">
            <v>Ngữ Văn</v>
          </cell>
          <cell r="G13">
            <v>1</v>
          </cell>
          <cell r="H13">
            <v>1</v>
          </cell>
        </row>
        <row r="14">
          <cell r="B14" t="str">
            <v>Phạm Văn Phương</v>
          </cell>
          <cell r="C14" t="str">
            <v>Ngữ Văn</v>
          </cell>
          <cell r="G14">
            <v>1</v>
          </cell>
          <cell r="H14">
            <v>1</v>
          </cell>
        </row>
        <row r="15">
          <cell r="B15" t="str">
            <v>Nguyễn Thị Thúy</v>
          </cell>
          <cell r="C15" t="str">
            <v>Ngữ Văn</v>
          </cell>
          <cell r="G15">
            <v>1</v>
          </cell>
          <cell r="H15">
            <v>1</v>
          </cell>
        </row>
        <row r="16">
          <cell r="B16" t="str">
            <v>Lưu Thị Diễm Thừa</v>
          </cell>
          <cell r="C16" t="str">
            <v>Sinh học</v>
          </cell>
          <cell r="F16">
            <v>1</v>
          </cell>
          <cell r="G16">
            <v>1</v>
          </cell>
          <cell r="H16">
            <v>2</v>
          </cell>
        </row>
        <row r="17">
          <cell r="B17" t="str">
            <v>Quảng Thị Kim Tuyền</v>
          </cell>
          <cell r="C17" t="str">
            <v>Sinh học</v>
          </cell>
          <cell r="F17">
            <v>1</v>
          </cell>
          <cell r="G17">
            <v>1</v>
          </cell>
          <cell r="H17">
            <v>2</v>
          </cell>
        </row>
        <row r="18">
          <cell r="B18" t="str">
            <v>Lê Xuân Sơn</v>
          </cell>
          <cell r="C18" t="str">
            <v>Sử- GDCD</v>
          </cell>
          <cell r="G18">
            <v>1</v>
          </cell>
          <cell r="H18">
            <v>1</v>
          </cell>
        </row>
        <row r="19">
          <cell r="B19" t="str">
            <v>Nguyễn Thị Mai (Sử)</v>
          </cell>
          <cell r="C19" t="str">
            <v>Sử- GDCD</v>
          </cell>
          <cell r="G19">
            <v>1</v>
          </cell>
          <cell r="H19">
            <v>1</v>
          </cell>
        </row>
        <row r="20">
          <cell r="B20" t="str">
            <v>Trịnh Thị Thuý</v>
          </cell>
          <cell r="C20" t="str">
            <v>Sử- GDCD</v>
          </cell>
          <cell r="G20">
            <v>1</v>
          </cell>
          <cell r="H20">
            <v>1</v>
          </cell>
        </row>
        <row r="21">
          <cell r="B21" t="str">
            <v>Tăng Thị Hiên</v>
          </cell>
          <cell r="C21" t="str">
            <v>Sử- GDCD</v>
          </cell>
          <cell r="G21">
            <v>1</v>
          </cell>
          <cell r="H21">
            <v>1</v>
          </cell>
        </row>
        <row r="22">
          <cell r="B22" t="str">
            <v>Trần Đình Chiến</v>
          </cell>
          <cell r="C22" t="str">
            <v>Toán</v>
          </cell>
          <cell r="F22">
            <v>1</v>
          </cell>
          <cell r="G22">
            <v>1</v>
          </cell>
          <cell r="H22">
            <v>2</v>
          </cell>
        </row>
        <row r="23">
          <cell r="B23" t="str">
            <v>Lê Văn Toàn</v>
          </cell>
          <cell r="C23" t="str">
            <v>Toán</v>
          </cell>
          <cell r="D23">
            <v>1</v>
          </cell>
          <cell r="G23">
            <v>1</v>
          </cell>
          <cell r="H23">
            <v>2</v>
          </cell>
        </row>
        <row r="24">
          <cell r="B24" t="str">
            <v>Lưu Phi Hoàng</v>
          </cell>
          <cell r="C24" t="str">
            <v>Toán</v>
          </cell>
          <cell r="D24">
            <v>1</v>
          </cell>
          <cell r="G24">
            <v>1</v>
          </cell>
          <cell r="H24">
            <v>2</v>
          </cell>
        </row>
        <row r="25">
          <cell r="B25" t="str">
            <v>Trần Nguyễn Phương Dung</v>
          </cell>
          <cell r="C25" t="str">
            <v>Toán</v>
          </cell>
          <cell r="D25">
            <v>1</v>
          </cell>
          <cell r="G25">
            <v>1</v>
          </cell>
          <cell r="H25">
            <v>2</v>
          </cell>
        </row>
        <row r="26">
          <cell r="B26" t="str">
            <v>Tống Lê Giao</v>
          </cell>
          <cell r="C26" t="str">
            <v>Toán</v>
          </cell>
          <cell r="D26">
            <v>1</v>
          </cell>
          <cell r="G26">
            <v>1</v>
          </cell>
          <cell r="H26">
            <v>2</v>
          </cell>
        </row>
        <row r="27">
          <cell r="B27" t="str">
            <v>Văn Thị Oanh</v>
          </cell>
          <cell r="C27" t="str">
            <v>Vật lý - CN</v>
          </cell>
          <cell r="G27">
            <v>1</v>
          </cell>
          <cell r="H27">
            <v>1</v>
          </cell>
        </row>
        <row r="28">
          <cell r="B28" t="str">
            <v>Nguyễn Thị Thắm</v>
          </cell>
          <cell r="C28" t="str">
            <v>Hóa</v>
          </cell>
          <cell r="D28">
            <v>1</v>
          </cell>
          <cell r="H28">
            <v>1</v>
          </cell>
        </row>
        <row r="29">
          <cell r="B29" t="str">
            <v>Lý Thị Bích Quyên</v>
          </cell>
          <cell r="C29" t="str">
            <v>Hóa</v>
          </cell>
          <cell r="D29">
            <v>1</v>
          </cell>
          <cell r="H29">
            <v>1</v>
          </cell>
        </row>
        <row r="30">
          <cell r="B30" t="str">
            <v>Nguyễn Thị Vân Anh</v>
          </cell>
          <cell r="C30" t="str">
            <v>Hóa</v>
          </cell>
          <cell r="F30">
            <v>1</v>
          </cell>
          <cell r="H30">
            <v>1</v>
          </cell>
        </row>
        <row r="31">
          <cell r="B31" t="str">
            <v>Hoàng Đình Trung(Hóa)</v>
          </cell>
          <cell r="C31" t="str">
            <v>Hóa</v>
          </cell>
          <cell r="F31">
            <v>1</v>
          </cell>
          <cell r="H31">
            <v>1</v>
          </cell>
        </row>
        <row r="32">
          <cell r="B32" t="str">
            <v>Võ Thị Hồng Hà</v>
          </cell>
          <cell r="C32" t="str">
            <v>Hóa học</v>
          </cell>
          <cell r="D32">
            <v>1</v>
          </cell>
          <cell r="E32">
            <v>1</v>
          </cell>
          <cell r="H32">
            <v>2</v>
          </cell>
        </row>
        <row r="33">
          <cell r="B33" t="str">
            <v>Phạm Thị Lê</v>
          </cell>
          <cell r="C33" t="str">
            <v>Hóa học</v>
          </cell>
          <cell r="D33">
            <v>1</v>
          </cell>
          <cell r="E33">
            <v>1</v>
          </cell>
          <cell r="H33">
            <v>2</v>
          </cell>
        </row>
        <row r="34">
          <cell r="B34" t="str">
            <v>Phạm Thị Thu Huyền</v>
          </cell>
          <cell r="C34" t="str">
            <v>Hóa học</v>
          </cell>
          <cell r="D34">
            <v>1</v>
          </cell>
          <cell r="E34">
            <v>1</v>
          </cell>
          <cell r="H34">
            <v>2</v>
          </cell>
        </row>
        <row r="35">
          <cell r="B35" t="str">
            <v>Lê Văn Hoàng</v>
          </cell>
          <cell r="C35" t="str">
            <v>Ngoại ngữ</v>
          </cell>
          <cell r="E35">
            <v>1</v>
          </cell>
          <cell r="H35">
            <v>1</v>
          </cell>
        </row>
        <row r="36">
          <cell r="B36" t="str">
            <v>Nguyễn Thị Phương Ngân</v>
          </cell>
          <cell r="C36" t="str">
            <v>Ngoại ngữ</v>
          </cell>
          <cell r="E36">
            <v>1</v>
          </cell>
          <cell r="H36">
            <v>1</v>
          </cell>
        </row>
        <row r="37">
          <cell r="B37" t="str">
            <v>Nguyễn Hồng Thái</v>
          </cell>
          <cell r="C37" t="str">
            <v>Ngoại ngữ</v>
          </cell>
          <cell r="E37">
            <v>1</v>
          </cell>
          <cell r="H37">
            <v>1</v>
          </cell>
        </row>
        <row r="38">
          <cell r="B38" t="str">
            <v>Phạm Thị Thơm</v>
          </cell>
          <cell r="C38" t="str">
            <v>Ngoại ngữ</v>
          </cell>
          <cell r="F38">
            <v>1</v>
          </cell>
          <cell r="H38">
            <v>1</v>
          </cell>
        </row>
        <row r="39">
          <cell r="B39" t="str">
            <v>Nguyễn Thị Oanh</v>
          </cell>
          <cell r="C39" t="str">
            <v>Ngoại ngữ</v>
          </cell>
          <cell r="F39">
            <v>1</v>
          </cell>
          <cell r="H39">
            <v>1</v>
          </cell>
        </row>
        <row r="40">
          <cell r="B40" t="str">
            <v>Nông Thị Thanh Hiền</v>
          </cell>
          <cell r="C40" t="str">
            <v>Ngoại ngữ</v>
          </cell>
          <cell r="F40">
            <v>1</v>
          </cell>
          <cell r="H40">
            <v>1</v>
          </cell>
        </row>
        <row r="41">
          <cell r="B41" t="str">
            <v>Vi Thị Nhung</v>
          </cell>
          <cell r="C41" t="str">
            <v>Ngữ văn</v>
          </cell>
          <cell r="D41">
            <v>1</v>
          </cell>
          <cell r="E41">
            <v>1</v>
          </cell>
          <cell r="H41">
            <v>2</v>
          </cell>
        </row>
        <row r="42">
          <cell r="B42" t="str">
            <v>Nguyễn Thị Cửu Vân Hương</v>
          </cell>
          <cell r="C42" t="str">
            <v>Ngữ văn</v>
          </cell>
          <cell r="D42">
            <v>1</v>
          </cell>
          <cell r="E42">
            <v>1</v>
          </cell>
          <cell r="H42">
            <v>2</v>
          </cell>
        </row>
        <row r="43">
          <cell r="B43" t="str">
            <v>Phạm Thị Tâm</v>
          </cell>
          <cell r="C43" t="str">
            <v>Ngữ Văn</v>
          </cell>
          <cell r="F43">
            <v>1</v>
          </cell>
          <cell r="H43">
            <v>1</v>
          </cell>
        </row>
        <row r="44">
          <cell r="B44" t="str">
            <v>Lê Trọng Thuận</v>
          </cell>
          <cell r="C44" t="str">
            <v>Ngữ Văn</v>
          </cell>
          <cell r="F44">
            <v>1</v>
          </cell>
          <cell r="H44">
            <v>1</v>
          </cell>
        </row>
        <row r="45">
          <cell r="B45" t="str">
            <v>Nguyễn Thị Mai (Toán)</v>
          </cell>
          <cell r="C45" t="str">
            <v>Toán</v>
          </cell>
          <cell r="F45">
            <v>1</v>
          </cell>
          <cell r="H45">
            <v>1</v>
          </cell>
        </row>
        <row r="46">
          <cell r="B46" t="str">
            <v>Trần Văn Dũng</v>
          </cell>
          <cell r="C46" t="str">
            <v>Toán</v>
          </cell>
          <cell r="D46">
            <v>1</v>
          </cell>
          <cell r="H46">
            <v>1</v>
          </cell>
        </row>
        <row r="47">
          <cell r="B47" t="str">
            <v>Lê Anh Tuấn</v>
          </cell>
          <cell r="C47" t="str">
            <v>Toán</v>
          </cell>
          <cell r="D47">
            <v>1</v>
          </cell>
          <cell r="H47">
            <v>1</v>
          </cell>
        </row>
        <row r="48">
          <cell r="B48" t="str">
            <v>Đào Đắc An</v>
          </cell>
          <cell r="C48" t="str">
            <v>Toán</v>
          </cell>
          <cell r="D48">
            <v>1</v>
          </cell>
          <cell r="F48">
            <v>1</v>
          </cell>
          <cell r="H48">
            <v>2</v>
          </cell>
        </row>
        <row r="49">
          <cell r="B49" t="str">
            <v>Đặng Hoài Tâm</v>
          </cell>
          <cell r="C49" t="str">
            <v>Toán</v>
          </cell>
          <cell r="D49">
            <v>1</v>
          </cell>
          <cell r="F49">
            <v>1</v>
          </cell>
          <cell r="H49">
            <v>2</v>
          </cell>
        </row>
        <row r="50">
          <cell r="B50" t="str">
            <v>Đặng Viết Dương</v>
          </cell>
          <cell r="C50" t="str">
            <v>Toán</v>
          </cell>
          <cell r="D50">
            <v>1</v>
          </cell>
          <cell r="F50">
            <v>1</v>
          </cell>
          <cell r="H50">
            <v>2</v>
          </cell>
        </row>
        <row r="51">
          <cell r="B51" t="str">
            <v>Lưu Thanh Hằng</v>
          </cell>
          <cell r="C51" t="str">
            <v>Toán</v>
          </cell>
          <cell r="D51">
            <v>1</v>
          </cell>
          <cell r="F51">
            <v>1</v>
          </cell>
          <cell r="H51">
            <v>2</v>
          </cell>
        </row>
        <row r="52">
          <cell r="B52" t="str">
            <v>Bùi Văn Đồng</v>
          </cell>
          <cell r="C52" t="str">
            <v>Toán</v>
          </cell>
          <cell r="D52">
            <v>1</v>
          </cell>
          <cell r="H52">
            <v>1</v>
          </cell>
        </row>
        <row r="53">
          <cell r="B53" t="str">
            <v>Nguyễn Thị Phượng</v>
          </cell>
          <cell r="C53" t="str">
            <v>Toán</v>
          </cell>
          <cell r="D53">
            <v>1</v>
          </cell>
          <cell r="H53">
            <v>1</v>
          </cell>
        </row>
        <row r="54">
          <cell r="B54" t="str">
            <v>Nguyễn Thị Trang</v>
          </cell>
          <cell r="C54" t="str">
            <v>Toán học</v>
          </cell>
          <cell r="D54">
            <v>1</v>
          </cell>
          <cell r="F54">
            <v>1</v>
          </cell>
          <cell r="H54">
            <v>2</v>
          </cell>
        </row>
        <row r="55">
          <cell r="B55" t="str">
            <v>Ngô Thị Mỹ Duyên</v>
          </cell>
          <cell r="C55" t="str">
            <v>Toán học</v>
          </cell>
          <cell r="D55">
            <v>1</v>
          </cell>
          <cell r="F55">
            <v>1</v>
          </cell>
          <cell r="H55">
            <v>2</v>
          </cell>
        </row>
        <row r="56">
          <cell r="B56" t="str">
            <v>Đỗ Minh Toàn</v>
          </cell>
          <cell r="C56" t="str">
            <v>Toán học</v>
          </cell>
          <cell r="D56">
            <v>1</v>
          </cell>
          <cell r="F56">
            <v>1</v>
          </cell>
          <cell r="H56">
            <v>2</v>
          </cell>
        </row>
        <row r="57">
          <cell r="B57" t="str">
            <v>Trương Thị Hải Yến</v>
          </cell>
          <cell r="C57" t="str">
            <v>Vật lý</v>
          </cell>
          <cell r="D57">
            <v>1</v>
          </cell>
          <cell r="E57">
            <v>1</v>
          </cell>
          <cell r="H57">
            <v>2</v>
          </cell>
        </row>
        <row r="58">
          <cell r="B58" t="str">
            <v>Nguyễn Thị Huyền</v>
          </cell>
          <cell r="C58" t="str">
            <v>Vật lý</v>
          </cell>
          <cell r="D58">
            <v>1</v>
          </cell>
          <cell r="E58">
            <v>1</v>
          </cell>
          <cell r="H58">
            <v>2</v>
          </cell>
        </row>
        <row r="59">
          <cell r="B59" t="str">
            <v>Nguyễn Thị Kim Thanh</v>
          </cell>
          <cell r="C59" t="str">
            <v>Vật lý - CN</v>
          </cell>
          <cell r="E59">
            <v>1</v>
          </cell>
          <cell r="H59">
            <v>1</v>
          </cell>
        </row>
        <row r="60">
          <cell r="B60" t="str">
            <v>Nguyễn Hữu Thắng</v>
          </cell>
          <cell r="C60" t="str">
            <v>Vật lý - CN</v>
          </cell>
          <cell r="E60">
            <v>1</v>
          </cell>
          <cell r="H60">
            <v>1</v>
          </cell>
        </row>
        <row r="61">
          <cell r="B61" t="str">
            <v>Nguyễn Minh Sang</v>
          </cell>
          <cell r="C61" t="str">
            <v>Vật lý - CN</v>
          </cell>
          <cell r="E61">
            <v>1</v>
          </cell>
          <cell r="H61">
            <v>1</v>
          </cell>
        </row>
        <row r="62">
          <cell r="B62" t="str">
            <v>Phạm Thị Nhịp</v>
          </cell>
          <cell r="C62" t="str">
            <v>Vật lý - CN</v>
          </cell>
          <cell r="E62">
            <v>1</v>
          </cell>
          <cell r="H62">
            <v>1</v>
          </cell>
        </row>
        <row r="63">
          <cell r="B63" t="str">
            <v>Phan Sỹ Minh Phương</v>
          </cell>
          <cell r="C63" t="str">
            <v>Vật lý - CN</v>
          </cell>
          <cell r="E63">
            <v>1</v>
          </cell>
          <cell r="H63">
            <v>1</v>
          </cell>
        </row>
        <row r="64">
          <cell r="B64" t="str">
            <v>Phạm Bá Bộ</v>
          </cell>
          <cell r="C64" t="str">
            <v>Vật lý - CN</v>
          </cell>
          <cell r="E64">
            <v>1</v>
          </cell>
          <cell r="H64">
            <v>1</v>
          </cell>
        </row>
        <row r="65">
          <cell r="B65" t="str">
            <v>Phạm Văn Cường</v>
          </cell>
          <cell r="C65" t="str">
            <v>Vật lý - CN</v>
          </cell>
          <cell r="E65">
            <v>1</v>
          </cell>
          <cell r="H65">
            <v>1</v>
          </cell>
        </row>
        <row r="66">
          <cell r="B66" t="str">
            <v>Nguyễn Thị Thành Luân</v>
          </cell>
          <cell r="C66" t="str">
            <v>Vật lý - CN</v>
          </cell>
          <cell r="E66">
            <v>1</v>
          </cell>
          <cell r="H66">
            <v>1</v>
          </cell>
        </row>
        <row r="67">
          <cell r="B67" t="str">
            <v>Đỗ Thị Kim Ngoan</v>
          </cell>
          <cell r="C67" t="str">
            <v>Vật lý - CN</v>
          </cell>
          <cell r="E67">
            <v>1</v>
          </cell>
          <cell r="H67">
            <v>1</v>
          </cell>
        </row>
      </sheetData>
      <sheetData sheetId="5">
        <row r="17">
          <cell r="F17">
            <v>1</v>
          </cell>
        </row>
        <row r="23">
          <cell r="F23">
            <v>1</v>
          </cell>
        </row>
        <row r="25">
          <cell r="F25">
            <v>1</v>
          </cell>
        </row>
        <row r="29">
          <cell r="E29">
            <v>1</v>
          </cell>
        </row>
        <row r="37">
          <cell r="F37">
            <v>1</v>
          </cell>
        </row>
        <row r="38">
          <cell r="F38">
            <v>1</v>
          </cell>
        </row>
        <row r="41">
          <cell r="E41">
            <v>1</v>
          </cell>
        </row>
        <row r="42">
          <cell r="E42">
            <v>1</v>
          </cell>
        </row>
        <row r="45">
          <cell r="F45">
            <v>1</v>
          </cell>
        </row>
        <row r="47">
          <cell r="E47">
            <v>1</v>
          </cell>
          <cell r="F47">
            <v>1</v>
          </cell>
        </row>
        <row r="48">
          <cell r="F48">
            <v>1</v>
          </cell>
        </row>
        <row r="49">
          <cell r="F49">
            <v>1</v>
          </cell>
        </row>
        <row r="50">
          <cell r="F50">
            <v>1</v>
          </cell>
        </row>
        <row r="51">
          <cell r="F51">
            <v>1</v>
          </cell>
        </row>
        <row r="54">
          <cell r="F54">
            <v>1</v>
          </cell>
        </row>
        <row r="57">
          <cell r="F57">
            <v>1</v>
          </cell>
        </row>
        <row r="58">
          <cell r="F58">
            <v>1</v>
          </cell>
        </row>
        <row r="59">
          <cell r="E59">
            <v>1</v>
          </cell>
          <cell r="F59">
            <v>1</v>
          </cell>
        </row>
        <row r="60">
          <cell r="E60">
            <v>1</v>
          </cell>
          <cell r="F60">
            <v>1</v>
          </cell>
        </row>
        <row r="63">
          <cell r="E63">
            <v>1</v>
          </cell>
        </row>
        <row r="64">
          <cell r="F64">
            <v>1</v>
          </cell>
        </row>
        <row r="65">
          <cell r="E65">
            <v>1</v>
          </cell>
        </row>
        <row r="67">
          <cell r="E67">
            <v>1</v>
          </cell>
        </row>
        <row r="68">
          <cell r="E68">
            <v>1</v>
          </cell>
        </row>
        <row r="69">
          <cell r="E69">
            <v>1</v>
          </cell>
        </row>
        <row r="70">
          <cell r="E70">
            <v>1</v>
          </cell>
        </row>
      </sheetData>
      <sheetData sheetId="6">
        <row r="23">
          <cell r="E23">
            <v>1</v>
          </cell>
        </row>
        <row r="37">
          <cell r="E37">
            <v>1</v>
          </cell>
        </row>
        <row r="38">
          <cell r="E38">
            <v>1</v>
          </cell>
        </row>
        <row r="40">
          <cell r="E40">
            <v>1</v>
          </cell>
        </row>
        <row r="42">
          <cell r="E42">
            <v>1</v>
          </cell>
        </row>
        <row r="43">
          <cell r="E43">
            <v>1</v>
          </cell>
        </row>
        <row r="45">
          <cell r="E45">
            <v>1</v>
          </cell>
        </row>
        <row r="46">
          <cell r="E46">
            <v>1</v>
          </cell>
        </row>
        <row r="49">
          <cell r="E49">
            <v>1</v>
          </cell>
        </row>
        <row r="57">
          <cell r="E57">
            <v>1</v>
          </cell>
        </row>
        <row r="64">
          <cell r="E64">
            <v>1</v>
          </cell>
        </row>
      </sheetData>
      <sheetData sheetId="7">
        <row r="11">
          <cell r="D11">
            <v>1</v>
          </cell>
        </row>
        <row r="18">
          <cell r="D18">
            <v>1</v>
          </cell>
        </row>
        <row r="22">
          <cell r="D22">
            <v>1</v>
          </cell>
        </row>
        <row r="41">
          <cell r="D41">
            <v>1</v>
          </cell>
        </row>
        <row r="47">
          <cell r="D47">
            <v>1</v>
          </cell>
        </row>
        <row r="54">
          <cell r="D54">
            <v>1</v>
          </cell>
        </row>
        <row r="55">
          <cell r="D55">
            <v>1</v>
          </cell>
        </row>
      </sheetData>
      <sheetData sheetId="9">
        <row r="8">
          <cell r="D8">
            <v>1</v>
          </cell>
        </row>
        <row r="17">
          <cell r="D17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1</v>
          </cell>
          <cell r="E20">
            <v>1</v>
          </cell>
        </row>
        <row r="21">
          <cell r="D21">
            <v>1</v>
          </cell>
          <cell r="E21">
            <v>1</v>
          </cell>
        </row>
        <row r="22">
          <cell r="D22">
            <v>1</v>
          </cell>
          <cell r="E22">
            <v>1</v>
          </cell>
        </row>
        <row r="23">
          <cell r="D23">
            <v>1</v>
          </cell>
        </row>
        <row r="25">
          <cell r="D25">
            <v>1</v>
          </cell>
        </row>
        <row r="28">
          <cell r="D28">
            <v>1</v>
          </cell>
          <cell r="E28">
            <v>1</v>
          </cell>
        </row>
        <row r="29">
          <cell r="D29">
            <v>1</v>
          </cell>
          <cell r="E29">
            <v>1</v>
          </cell>
        </row>
        <row r="32">
          <cell r="E32">
            <v>1</v>
          </cell>
        </row>
        <row r="37">
          <cell r="D37">
            <v>1</v>
          </cell>
        </row>
        <row r="38">
          <cell r="D38">
            <v>1</v>
          </cell>
        </row>
        <row r="40">
          <cell r="D40">
            <v>1</v>
          </cell>
        </row>
        <row r="49">
          <cell r="D49">
            <v>1</v>
          </cell>
        </row>
        <row r="64">
          <cell r="D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4.7109375" style="2" customWidth="1"/>
    <col min="2" max="2" width="25.28125" style="3" customWidth="1"/>
    <col min="3" max="3" width="14.421875" style="8" customWidth="1"/>
    <col min="4" max="4" width="5.140625" style="2" customWidth="1"/>
    <col min="5" max="5" width="5.00390625" style="2" customWidth="1"/>
    <col min="6" max="6" width="5.140625" style="2" customWidth="1"/>
    <col min="7" max="7" width="8.7109375" style="2" customWidth="1"/>
    <col min="8" max="8" width="7.140625" style="2" customWidth="1"/>
    <col min="9" max="9" width="7.421875" style="2" customWidth="1"/>
    <col min="10" max="10" width="9.421875" style="2" customWidth="1"/>
    <col min="11" max="11" width="6.8515625" style="2" customWidth="1"/>
    <col min="12" max="12" width="10.8515625" style="2" customWidth="1"/>
    <col min="13" max="13" width="7.00390625" style="2" customWidth="1"/>
    <col min="14" max="14" width="7.28125" style="2" customWidth="1"/>
    <col min="15" max="15" width="5.8515625" style="2" customWidth="1"/>
    <col min="16" max="16384" width="9.00390625" style="3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4"/>
      <c r="B3" s="4"/>
      <c r="C3" s="4"/>
      <c r="D3" s="4"/>
    </row>
    <row r="4" spans="1:14" ht="18">
      <c r="A4" s="5"/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>
      <c r="A5" s="5"/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.5" thickBot="1">
      <c r="A6" s="5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5" customHeight="1" thickTop="1">
      <c r="A7" s="12" t="s">
        <v>4</v>
      </c>
      <c r="B7" s="13" t="s">
        <v>5</v>
      </c>
      <c r="C7" s="27" t="s">
        <v>6</v>
      </c>
      <c r="D7" s="12" t="s">
        <v>7</v>
      </c>
      <c r="E7" s="13" t="s">
        <v>8</v>
      </c>
      <c r="F7" s="14" t="s">
        <v>9</v>
      </c>
      <c r="G7" s="32" t="s">
        <v>10</v>
      </c>
      <c r="H7" s="13"/>
      <c r="I7" s="37"/>
      <c r="J7" s="12" t="s">
        <v>11</v>
      </c>
      <c r="K7" s="14"/>
      <c r="L7" s="44" t="s">
        <v>12</v>
      </c>
      <c r="M7" s="12" t="s">
        <v>13</v>
      </c>
      <c r="N7" s="14"/>
      <c r="O7" s="49" t="s">
        <v>14</v>
      </c>
    </row>
    <row r="8" spans="1:15" ht="19.5" customHeight="1">
      <c r="A8" s="15"/>
      <c r="B8" s="16"/>
      <c r="C8" s="28"/>
      <c r="D8" s="15"/>
      <c r="E8" s="16"/>
      <c r="F8" s="17"/>
      <c r="G8" s="33"/>
      <c r="H8" s="16"/>
      <c r="I8" s="38"/>
      <c r="J8" s="15"/>
      <c r="K8" s="17"/>
      <c r="L8" s="45"/>
      <c r="M8" s="15"/>
      <c r="N8" s="17"/>
      <c r="O8" s="50"/>
    </row>
    <row r="9" spans="1:15" ht="15">
      <c r="A9" s="15"/>
      <c r="B9" s="16"/>
      <c r="C9" s="28"/>
      <c r="D9" s="15"/>
      <c r="E9" s="16"/>
      <c r="F9" s="17"/>
      <c r="G9" s="34" t="s">
        <v>15</v>
      </c>
      <c r="H9" s="18"/>
      <c r="I9" s="39" t="s">
        <v>16</v>
      </c>
      <c r="J9" s="42" t="s">
        <v>15</v>
      </c>
      <c r="K9" s="43" t="s">
        <v>16</v>
      </c>
      <c r="L9" s="46" t="s">
        <v>15</v>
      </c>
      <c r="M9" s="42" t="s">
        <v>16</v>
      </c>
      <c r="N9" s="43" t="s">
        <v>15</v>
      </c>
      <c r="O9" s="50"/>
    </row>
    <row r="10" spans="1:15" ht="14.25" customHeight="1">
      <c r="A10" s="15"/>
      <c r="B10" s="16"/>
      <c r="C10" s="28"/>
      <c r="D10" s="15"/>
      <c r="E10" s="16"/>
      <c r="F10" s="17"/>
      <c r="G10" s="33" t="s">
        <v>17</v>
      </c>
      <c r="H10" s="16" t="s">
        <v>18</v>
      </c>
      <c r="I10" s="38" t="s">
        <v>18</v>
      </c>
      <c r="J10" s="15" t="s">
        <v>19</v>
      </c>
      <c r="K10" s="17" t="s">
        <v>20</v>
      </c>
      <c r="L10" s="45" t="s">
        <v>21</v>
      </c>
      <c r="M10" s="15" t="s">
        <v>22</v>
      </c>
      <c r="N10" s="17" t="s">
        <v>23</v>
      </c>
      <c r="O10" s="50"/>
    </row>
    <row r="11" spans="1:15" ht="36.75" customHeight="1">
      <c r="A11" s="15"/>
      <c r="B11" s="16"/>
      <c r="C11" s="28"/>
      <c r="D11" s="15"/>
      <c r="E11" s="16"/>
      <c r="F11" s="17"/>
      <c r="G11" s="33"/>
      <c r="H11" s="16"/>
      <c r="I11" s="38"/>
      <c r="J11" s="15"/>
      <c r="K11" s="17"/>
      <c r="L11" s="45"/>
      <c r="M11" s="15"/>
      <c r="N11" s="17"/>
      <c r="O11" s="50"/>
    </row>
    <row r="12" spans="1:15" s="9" customFormat="1" ht="14.25" customHeight="1">
      <c r="A12" s="19">
        <v>1</v>
      </c>
      <c r="B12" s="20" t="s">
        <v>24</v>
      </c>
      <c r="C12" s="29" t="s">
        <v>25</v>
      </c>
      <c r="D12" s="23">
        <f>VLOOKUP(B12,'[1]t7'!$B$11:$E$34,3,0)</f>
        <v>1</v>
      </c>
      <c r="E12" s="21"/>
      <c r="F12" s="22"/>
      <c r="G12" s="35"/>
      <c r="H12" s="21">
        <v>1</v>
      </c>
      <c r="I12" s="40"/>
      <c r="J12" s="23"/>
      <c r="K12" s="22">
        <v>1</v>
      </c>
      <c r="L12" s="47"/>
      <c r="M12" s="23"/>
      <c r="N12" s="22"/>
      <c r="O12" s="51">
        <f>SUM(D12:N12)</f>
        <v>3</v>
      </c>
    </row>
    <row r="13" spans="1:15" s="9" customFormat="1" ht="14.25" customHeight="1">
      <c r="A13" s="23">
        <v>2</v>
      </c>
      <c r="B13" s="20" t="s">
        <v>26</v>
      </c>
      <c r="C13" s="29" t="s">
        <v>25</v>
      </c>
      <c r="D13" s="23"/>
      <c r="E13" s="21"/>
      <c r="F13" s="22"/>
      <c r="G13" s="35"/>
      <c r="H13" s="21"/>
      <c r="I13" s="40"/>
      <c r="J13" s="23">
        <v>2</v>
      </c>
      <c r="K13" s="22"/>
      <c r="L13" s="47"/>
      <c r="M13" s="23">
        <f>'[1]T14'!D8</f>
        <v>1</v>
      </c>
      <c r="N13" s="22"/>
      <c r="O13" s="51">
        <f>SUM(D13:N13)</f>
        <v>3</v>
      </c>
    </row>
    <row r="14" spans="1:15" s="9" customFormat="1" ht="14.25" customHeight="1">
      <c r="A14" s="23">
        <v>3</v>
      </c>
      <c r="B14" s="20" t="s">
        <v>27</v>
      </c>
      <c r="C14" s="29" t="s">
        <v>25</v>
      </c>
      <c r="D14" s="23">
        <f>VLOOKUP(B14,'[1]t7'!$B$11:$E$34,3,0)</f>
        <v>1</v>
      </c>
      <c r="E14" s="21"/>
      <c r="F14" s="22">
        <v>1</v>
      </c>
      <c r="G14" s="35"/>
      <c r="H14" s="21"/>
      <c r="I14" s="40"/>
      <c r="J14" s="23"/>
      <c r="K14" s="22">
        <v>1</v>
      </c>
      <c r="L14" s="47"/>
      <c r="M14" s="23"/>
      <c r="N14" s="22"/>
      <c r="O14" s="51">
        <f>SUM(D14:N14)</f>
        <v>3</v>
      </c>
    </row>
    <row r="15" spans="1:15" s="9" customFormat="1" ht="14.25" customHeight="1">
      <c r="A15" s="23">
        <v>4</v>
      </c>
      <c r="B15" s="20" t="s">
        <v>28</v>
      </c>
      <c r="C15" s="29" t="s">
        <v>29</v>
      </c>
      <c r="D15" s="23"/>
      <c r="E15" s="21">
        <f>VLOOKUP(B15,'[1]t8'!$B$4:$H$67,7,0)</f>
        <v>1</v>
      </c>
      <c r="F15" s="22">
        <v>1</v>
      </c>
      <c r="G15" s="35"/>
      <c r="H15" s="21"/>
      <c r="I15" s="40"/>
      <c r="J15" s="23"/>
      <c r="K15" s="22"/>
      <c r="L15" s="47">
        <f>'[1]T12'!D11</f>
        <v>1</v>
      </c>
      <c r="M15" s="23"/>
      <c r="N15" s="22"/>
      <c r="O15" s="51">
        <f>SUM(D15:N15)</f>
        <v>3</v>
      </c>
    </row>
    <row r="16" spans="1:15" s="9" customFormat="1" ht="14.25" customHeight="1">
      <c r="A16" s="23">
        <v>5</v>
      </c>
      <c r="B16" s="20" t="s">
        <v>30</v>
      </c>
      <c r="C16" s="29" t="s">
        <v>29</v>
      </c>
      <c r="D16" s="23"/>
      <c r="E16" s="21">
        <f>VLOOKUP(B16,'[1]t8'!$B$4:$H$67,7,0)</f>
        <v>1</v>
      </c>
      <c r="F16" s="22"/>
      <c r="G16" s="35"/>
      <c r="H16" s="21"/>
      <c r="I16" s="40"/>
      <c r="J16" s="23"/>
      <c r="K16" s="22"/>
      <c r="L16" s="47">
        <v>1</v>
      </c>
      <c r="M16" s="23"/>
      <c r="N16" s="22">
        <v>1</v>
      </c>
      <c r="O16" s="51">
        <f>SUM(D16:N16)</f>
        <v>3</v>
      </c>
    </row>
    <row r="17" spans="1:15" s="9" customFormat="1" ht="14.25" customHeight="1">
      <c r="A17" s="23">
        <v>6</v>
      </c>
      <c r="B17" s="20" t="s">
        <v>31</v>
      </c>
      <c r="C17" s="29" t="s">
        <v>29</v>
      </c>
      <c r="D17" s="23"/>
      <c r="E17" s="21">
        <f>VLOOKUP(B17,'[1]t8'!$B$4:$H$67,7,0)</f>
        <v>1</v>
      </c>
      <c r="F17" s="22"/>
      <c r="G17" s="35"/>
      <c r="H17" s="21">
        <v>1</v>
      </c>
      <c r="I17" s="40"/>
      <c r="J17" s="23"/>
      <c r="K17" s="22"/>
      <c r="L17" s="47">
        <v>1</v>
      </c>
      <c r="M17" s="23"/>
      <c r="N17" s="22"/>
      <c r="O17" s="51">
        <f>SUM(D17:N17)</f>
        <v>3</v>
      </c>
    </row>
    <row r="18" spans="1:15" s="9" customFormat="1" ht="14.25" customHeight="1">
      <c r="A18" s="23">
        <v>7</v>
      </c>
      <c r="B18" s="20" t="s">
        <v>32</v>
      </c>
      <c r="C18" s="29" t="s">
        <v>29</v>
      </c>
      <c r="D18" s="23"/>
      <c r="E18" s="21">
        <f>VLOOKUP(B18,'[1]t8'!$B$4:$H$67,7,0)</f>
        <v>1</v>
      </c>
      <c r="F18" s="22"/>
      <c r="G18" s="35"/>
      <c r="H18" s="21">
        <v>1</v>
      </c>
      <c r="I18" s="40"/>
      <c r="J18" s="23"/>
      <c r="K18" s="22"/>
      <c r="L18" s="47">
        <v>1</v>
      </c>
      <c r="M18" s="23"/>
      <c r="N18" s="22"/>
      <c r="O18" s="51">
        <f>SUM(D18:N18)</f>
        <v>3</v>
      </c>
    </row>
    <row r="19" spans="1:15" s="9" customFormat="1" ht="14.25" customHeight="1">
      <c r="A19" s="23">
        <v>8</v>
      </c>
      <c r="B19" s="20" t="s">
        <v>33</v>
      </c>
      <c r="C19" s="29" t="s">
        <v>29</v>
      </c>
      <c r="D19" s="23"/>
      <c r="E19" s="21"/>
      <c r="F19" s="22"/>
      <c r="G19" s="35">
        <v>2</v>
      </c>
      <c r="H19" s="21"/>
      <c r="I19" s="40"/>
      <c r="J19" s="23"/>
      <c r="K19" s="22"/>
      <c r="L19" s="47">
        <v>1</v>
      </c>
      <c r="M19" s="23"/>
      <c r="N19" s="22"/>
      <c r="O19" s="51">
        <f>SUM(D19:N19)</f>
        <v>3</v>
      </c>
    </row>
    <row r="20" spans="1:15" s="9" customFormat="1" ht="14.25" customHeight="1">
      <c r="A20" s="23">
        <v>9</v>
      </c>
      <c r="B20" s="20" t="s">
        <v>34</v>
      </c>
      <c r="C20" s="29" t="s">
        <v>29</v>
      </c>
      <c r="D20" s="23"/>
      <c r="E20" s="21"/>
      <c r="F20" s="22"/>
      <c r="G20" s="35"/>
      <c r="H20" s="21"/>
      <c r="I20" s="40">
        <f>'[1]T10'!F17</f>
        <v>1</v>
      </c>
      <c r="J20" s="23"/>
      <c r="K20" s="22">
        <v>1</v>
      </c>
      <c r="L20" s="47"/>
      <c r="M20" s="23">
        <f>'[1]T14'!D17</f>
        <v>1</v>
      </c>
      <c r="N20" s="22"/>
      <c r="O20" s="51">
        <f>SUM(D20:N20)</f>
        <v>3</v>
      </c>
    </row>
    <row r="21" spans="1:15" s="9" customFormat="1" ht="14.25" customHeight="1">
      <c r="A21" s="23">
        <v>10</v>
      </c>
      <c r="B21" s="20" t="s">
        <v>35</v>
      </c>
      <c r="C21" s="29" t="s">
        <v>29</v>
      </c>
      <c r="D21" s="23"/>
      <c r="E21" s="21"/>
      <c r="F21" s="22"/>
      <c r="G21" s="35"/>
      <c r="H21" s="21"/>
      <c r="I21" s="40">
        <v>1</v>
      </c>
      <c r="J21" s="23"/>
      <c r="K21" s="22">
        <v>1</v>
      </c>
      <c r="L21" s="47">
        <f>'[1]T12'!D18</f>
        <v>1</v>
      </c>
      <c r="M21" s="23"/>
      <c r="N21" s="22"/>
      <c r="O21" s="51">
        <f>SUM(D21:N21)</f>
        <v>3</v>
      </c>
    </row>
    <row r="22" spans="1:15" s="9" customFormat="1" ht="14.25" customHeight="1">
      <c r="A22" s="23">
        <v>11</v>
      </c>
      <c r="B22" s="20" t="s">
        <v>36</v>
      </c>
      <c r="C22" s="29" t="s">
        <v>37</v>
      </c>
      <c r="D22" s="23"/>
      <c r="E22" s="21">
        <f>VLOOKUP(B22,'[1]t8'!$B$4:$H$67,7,0)</f>
        <v>1</v>
      </c>
      <c r="F22" s="22"/>
      <c r="G22" s="35"/>
      <c r="H22" s="21">
        <f>'[1]T10'!E42</f>
        <v>1</v>
      </c>
      <c r="I22" s="40"/>
      <c r="J22" s="23"/>
      <c r="K22" s="22">
        <f>'[1]T11'!E42</f>
        <v>1</v>
      </c>
      <c r="L22" s="47">
        <v>1</v>
      </c>
      <c r="M22" s="23"/>
      <c r="N22" s="22"/>
      <c r="O22" s="51">
        <f>SUM(D22:N22)</f>
        <v>4</v>
      </c>
    </row>
    <row r="23" spans="1:15" s="9" customFormat="1" ht="14.25" customHeight="1">
      <c r="A23" s="23">
        <v>12</v>
      </c>
      <c r="B23" s="20" t="s">
        <v>38</v>
      </c>
      <c r="C23" s="29" t="s">
        <v>37</v>
      </c>
      <c r="D23" s="23"/>
      <c r="E23" s="21">
        <f>VLOOKUP(B23,'[1]t8'!$B$4:$H$67,7,0)</f>
        <v>1</v>
      </c>
      <c r="F23" s="22"/>
      <c r="G23" s="35">
        <v>2</v>
      </c>
      <c r="H23" s="21"/>
      <c r="I23" s="40"/>
      <c r="J23" s="23"/>
      <c r="K23" s="22">
        <f>'[1]T11'!E43</f>
        <v>1</v>
      </c>
      <c r="L23" s="47"/>
      <c r="M23" s="23"/>
      <c r="N23" s="22"/>
      <c r="O23" s="51">
        <f>SUM(D23:N23)</f>
        <v>4</v>
      </c>
    </row>
    <row r="24" spans="1:15" s="9" customFormat="1" ht="14.25" customHeight="1">
      <c r="A24" s="23">
        <v>13</v>
      </c>
      <c r="B24" s="20" t="s">
        <v>39</v>
      </c>
      <c r="C24" s="29" t="s">
        <v>37</v>
      </c>
      <c r="D24" s="23"/>
      <c r="E24" s="21">
        <f>VLOOKUP(B24,'[1]t8'!$B$4:$H$67,7,0)</f>
        <v>1</v>
      </c>
      <c r="F24" s="22"/>
      <c r="G24" s="35"/>
      <c r="H24" s="21"/>
      <c r="I24" s="40">
        <f>'[1]T10'!F45</f>
        <v>1</v>
      </c>
      <c r="J24" s="23"/>
      <c r="K24" s="22">
        <f>'[1]T11'!E45</f>
        <v>1</v>
      </c>
      <c r="L24" s="47"/>
      <c r="M24" s="23"/>
      <c r="N24" s="22">
        <v>1</v>
      </c>
      <c r="O24" s="51">
        <f>SUM(D24:N24)</f>
        <v>4</v>
      </c>
    </row>
    <row r="25" spans="1:15" s="9" customFormat="1" ht="14.25" customHeight="1">
      <c r="A25" s="23">
        <v>14</v>
      </c>
      <c r="B25" s="20" t="s">
        <v>40</v>
      </c>
      <c r="C25" s="29" t="s">
        <v>37</v>
      </c>
      <c r="D25" s="23"/>
      <c r="E25" s="21">
        <v>1</v>
      </c>
      <c r="F25" s="22">
        <v>1</v>
      </c>
      <c r="G25" s="35"/>
      <c r="H25" s="21"/>
      <c r="I25" s="40"/>
      <c r="J25" s="23"/>
      <c r="K25" s="22">
        <f>'[1]T11'!E46</f>
        <v>1</v>
      </c>
      <c r="L25" s="47"/>
      <c r="M25" s="23"/>
      <c r="N25" s="22">
        <v>1</v>
      </c>
      <c r="O25" s="51">
        <f>SUM(D25:N25)</f>
        <v>4</v>
      </c>
    </row>
    <row r="26" spans="1:15" s="9" customFormat="1" ht="14.25" customHeight="1">
      <c r="A26" s="23">
        <v>15</v>
      </c>
      <c r="B26" s="20" t="s">
        <v>41</v>
      </c>
      <c r="C26" s="29" t="s">
        <v>42</v>
      </c>
      <c r="D26" s="23"/>
      <c r="E26" s="21">
        <f>VLOOKUP(B26,'[1]t8'!$B$4:$H$67,7,0)</f>
        <v>1</v>
      </c>
      <c r="F26" s="22"/>
      <c r="G26" s="35"/>
      <c r="H26" s="21"/>
      <c r="I26" s="40"/>
      <c r="J26" s="23">
        <v>2</v>
      </c>
      <c r="K26" s="22"/>
      <c r="L26" s="47"/>
      <c r="M26" s="23"/>
      <c r="N26" s="22">
        <v>1</v>
      </c>
      <c r="O26" s="51">
        <f>SUM(D26:N26)</f>
        <v>4</v>
      </c>
    </row>
    <row r="27" spans="1:15" s="9" customFormat="1" ht="14.25" customHeight="1">
      <c r="A27" s="23">
        <v>16</v>
      </c>
      <c r="B27" s="20" t="s">
        <v>43</v>
      </c>
      <c r="C27" s="29" t="s">
        <v>42</v>
      </c>
      <c r="D27" s="23"/>
      <c r="E27" s="21">
        <f>VLOOKUP(B27,'[1]t8'!$B$4:$H$67,7,0)</f>
        <v>1</v>
      </c>
      <c r="F27" s="22"/>
      <c r="G27" s="35"/>
      <c r="H27" s="21">
        <f>'[1]T10'!E63</f>
        <v>1</v>
      </c>
      <c r="I27" s="40"/>
      <c r="J27" s="23"/>
      <c r="K27" s="22">
        <v>1</v>
      </c>
      <c r="L27" s="47"/>
      <c r="M27" s="23">
        <v>1</v>
      </c>
      <c r="N27" s="22"/>
      <c r="O27" s="51">
        <f>SUM(D27:N27)</f>
        <v>4</v>
      </c>
    </row>
    <row r="28" spans="1:15" s="9" customFormat="1" ht="14.25" customHeight="1">
      <c r="A28" s="23">
        <v>17</v>
      </c>
      <c r="B28" s="20" t="s">
        <v>44</v>
      </c>
      <c r="C28" s="29" t="s">
        <v>42</v>
      </c>
      <c r="D28" s="23"/>
      <c r="E28" s="21">
        <f>VLOOKUP(B28,'[1]t8'!$B$4:$H$67,7,0)</f>
        <v>1</v>
      </c>
      <c r="F28" s="22"/>
      <c r="G28" s="35"/>
      <c r="H28" s="21"/>
      <c r="I28" s="40">
        <f>'[1]T10'!F64</f>
        <v>1</v>
      </c>
      <c r="J28" s="23"/>
      <c r="K28" s="22">
        <f>'[1]T11'!E64</f>
        <v>1</v>
      </c>
      <c r="L28" s="47"/>
      <c r="M28" s="23">
        <f>'[1]T14'!D64</f>
        <v>1</v>
      </c>
      <c r="N28" s="22"/>
      <c r="O28" s="51">
        <f>SUM(D28:N28)</f>
        <v>4</v>
      </c>
    </row>
    <row r="29" spans="1:15" s="9" customFormat="1" ht="14.25" customHeight="1">
      <c r="A29" s="23">
        <v>18</v>
      </c>
      <c r="B29" s="20" t="s">
        <v>45</v>
      </c>
      <c r="C29" s="29" t="s">
        <v>42</v>
      </c>
      <c r="D29" s="23"/>
      <c r="E29" s="21">
        <f>VLOOKUP(B29,'[1]t8'!$B$4:$H$67,7,0)</f>
        <v>1</v>
      </c>
      <c r="F29" s="22"/>
      <c r="G29" s="35">
        <v>2</v>
      </c>
      <c r="H29" s="21">
        <f>'[1]T10'!E65</f>
        <v>1</v>
      </c>
      <c r="I29" s="40"/>
      <c r="J29" s="23"/>
      <c r="K29" s="22"/>
      <c r="L29" s="47"/>
      <c r="M29" s="23"/>
      <c r="N29" s="22"/>
      <c r="O29" s="51">
        <f>SUM(D29:N29)</f>
        <v>4</v>
      </c>
    </row>
    <row r="30" spans="1:15" s="9" customFormat="1" ht="14.25" customHeight="1">
      <c r="A30" s="23">
        <v>19</v>
      </c>
      <c r="B30" s="20" t="s">
        <v>46</v>
      </c>
      <c r="C30" s="29" t="s">
        <v>42</v>
      </c>
      <c r="D30" s="23"/>
      <c r="E30" s="21">
        <f>VLOOKUP(B30,'[1]t8'!$B$4:$H$67,7,0)</f>
        <v>1</v>
      </c>
      <c r="F30" s="22"/>
      <c r="G30" s="35"/>
      <c r="H30" s="21">
        <v>1</v>
      </c>
      <c r="I30" s="40"/>
      <c r="J30" s="23">
        <v>2</v>
      </c>
      <c r="K30" s="22"/>
      <c r="L30" s="47"/>
      <c r="M30" s="23"/>
      <c r="N30" s="22"/>
      <c r="O30" s="51">
        <f>SUM(D30:N30)</f>
        <v>4</v>
      </c>
    </row>
    <row r="31" spans="1:15" s="9" customFormat="1" ht="14.25" customHeight="1">
      <c r="A31" s="23">
        <v>20</v>
      </c>
      <c r="B31" s="20" t="s">
        <v>47</v>
      </c>
      <c r="C31" s="29" t="s">
        <v>42</v>
      </c>
      <c r="D31" s="23"/>
      <c r="E31" s="21">
        <f>VLOOKUP(B31,'[1]t8'!$B$4:$H$67,7,0)</f>
        <v>1</v>
      </c>
      <c r="F31" s="22"/>
      <c r="G31" s="35">
        <v>2</v>
      </c>
      <c r="H31" s="21">
        <f>'[1]T10'!E67</f>
        <v>1</v>
      </c>
      <c r="I31" s="40"/>
      <c r="J31" s="23"/>
      <c r="K31" s="22"/>
      <c r="L31" s="47"/>
      <c r="M31" s="23"/>
      <c r="N31" s="22"/>
      <c r="O31" s="51">
        <f>SUM(D31:N31)</f>
        <v>4</v>
      </c>
    </row>
    <row r="32" spans="1:15" s="9" customFormat="1" ht="14.25" customHeight="1">
      <c r="A32" s="23">
        <v>21</v>
      </c>
      <c r="B32" s="20" t="s">
        <v>48</v>
      </c>
      <c r="C32" s="29" t="s">
        <v>42</v>
      </c>
      <c r="D32" s="23"/>
      <c r="E32" s="21">
        <f>VLOOKUP(B32,'[1]t8'!$B$4:$H$67,7,0)</f>
        <v>1</v>
      </c>
      <c r="F32" s="22"/>
      <c r="G32" s="35">
        <v>2</v>
      </c>
      <c r="H32" s="21">
        <f>'[1]T10'!E68</f>
        <v>1</v>
      </c>
      <c r="I32" s="40"/>
      <c r="J32" s="23"/>
      <c r="K32" s="22"/>
      <c r="L32" s="47"/>
      <c r="M32" s="23"/>
      <c r="N32" s="22"/>
      <c r="O32" s="51">
        <f>SUM(D32:N32)</f>
        <v>4</v>
      </c>
    </row>
    <row r="33" spans="1:15" s="9" customFormat="1" ht="14.25" customHeight="1">
      <c r="A33" s="23">
        <v>22</v>
      </c>
      <c r="B33" s="20" t="s">
        <v>49</v>
      </c>
      <c r="C33" s="29" t="s">
        <v>42</v>
      </c>
      <c r="D33" s="23"/>
      <c r="E33" s="21">
        <f>VLOOKUP(B33,'[1]t8'!$B$4:$H$67,7,0)</f>
        <v>1</v>
      </c>
      <c r="F33" s="22"/>
      <c r="G33" s="35"/>
      <c r="H33" s="21">
        <f>'[1]T10'!E69</f>
        <v>1</v>
      </c>
      <c r="I33" s="40"/>
      <c r="J33" s="23">
        <v>2</v>
      </c>
      <c r="K33" s="22"/>
      <c r="L33" s="47"/>
      <c r="M33" s="23"/>
      <c r="N33" s="22"/>
      <c r="O33" s="51">
        <f>SUM(D33:N33)</f>
        <v>4</v>
      </c>
    </row>
    <row r="34" spans="1:15" s="9" customFormat="1" ht="14.25" customHeight="1">
      <c r="A34" s="23">
        <v>23</v>
      </c>
      <c r="B34" s="20" t="s">
        <v>50</v>
      </c>
      <c r="C34" s="29" t="s">
        <v>42</v>
      </c>
      <c r="D34" s="23"/>
      <c r="E34" s="21">
        <f>VLOOKUP(B34,'[1]t8'!$B$4:$H$67,7,0)</f>
        <v>1</v>
      </c>
      <c r="F34" s="22"/>
      <c r="G34" s="35"/>
      <c r="H34" s="21">
        <f>'[1]T10'!E70</f>
        <v>1</v>
      </c>
      <c r="I34" s="40"/>
      <c r="J34" s="23">
        <v>2</v>
      </c>
      <c r="K34" s="22"/>
      <c r="L34" s="47"/>
      <c r="M34" s="23"/>
      <c r="N34" s="22"/>
      <c r="O34" s="51">
        <f>SUM(D34:N34)</f>
        <v>4</v>
      </c>
    </row>
    <row r="35" spans="1:15" s="9" customFormat="1" ht="14.25" customHeight="1">
      <c r="A35" s="23">
        <v>24</v>
      </c>
      <c r="B35" s="20" t="s">
        <v>51</v>
      </c>
      <c r="C35" s="29" t="s">
        <v>52</v>
      </c>
      <c r="D35" s="23">
        <f>VLOOKUP(B35,'[1]t7'!$B$11:$E$34,3,0)</f>
        <v>1</v>
      </c>
      <c r="E35" s="21">
        <f>VLOOKUP(B35,'[1]t8'!$B$4:$H$67,7,0)</f>
        <v>1</v>
      </c>
      <c r="F35" s="22"/>
      <c r="G35" s="35">
        <v>2</v>
      </c>
      <c r="H35" s="21"/>
      <c r="I35" s="40"/>
      <c r="J35" s="23"/>
      <c r="K35" s="22"/>
      <c r="L35" s="47"/>
      <c r="M35" s="23">
        <f>'[1]T14'!D19</f>
        <v>1</v>
      </c>
      <c r="N35" s="22">
        <f>'[1]T14'!E19</f>
        <v>1</v>
      </c>
      <c r="O35" s="51">
        <f>SUM(D35:N35)</f>
        <v>6</v>
      </c>
    </row>
    <row r="36" spans="1:15" s="9" customFormat="1" ht="14.25" customHeight="1">
      <c r="A36" s="23">
        <v>25</v>
      </c>
      <c r="B36" s="20" t="s">
        <v>53</v>
      </c>
      <c r="C36" s="29" t="s">
        <v>52</v>
      </c>
      <c r="D36" s="23">
        <f>VLOOKUP(B36,'[1]t7'!$B$11:$E$34,3,0)</f>
        <v>1</v>
      </c>
      <c r="E36" s="21">
        <f>VLOOKUP(B36,'[1]t8'!$B$4:$H$67,7,0)</f>
        <v>1</v>
      </c>
      <c r="F36" s="22"/>
      <c r="G36" s="35">
        <v>2</v>
      </c>
      <c r="H36" s="21"/>
      <c r="I36" s="40"/>
      <c r="J36" s="23"/>
      <c r="K36" s="22"/>
      <c r="L36" s="47"/>
      <c r="M36" s="23">
        <f>'[1]T14'!D20</f>
        <v>1</v>
      </c>
      <c r="N36" s="22">
        <f>'[1]T14'!E20</f>
        <v>1</v>
      </c>
      <c r="O36" s="51">
        <f>SUM(D36:N36)</f>
        <v>6</v>
      </c>
    </row>
    <row r="37" spans="1:15" s="9" customFormat="1" ht="14.25" customHeight="1">
      <c r="A37" s="23">
        <v>26</v>
      </c>
      <c r="B37" s="20" t="s">
        <v>54</v>
      </c>
      <c r="C37" s="29" t="s">
        <v>52</v>
      </c>
      <c r="D37" s="23">
        <f>VLOOKUP(B37,'[1]t7'!$B$11:$E$34,3,0)</f>
        <v>1</v>
      </c>
      <c r="E37" s="21">
        <f>VLOOKUP(B37,'[1]t8'!$B$4:$H$67,7,0)</f>
        <v>1</v>
      </c>
      <c r="F37" s="22"/>
      <c r="G37" s="35"/>
      <c r="H37" s="21"/>
      <c r="I37" s="40"/>
      <c r="J37" s="23">
        <v>2</v>
      </c>
      <c r="K37" s="22"/>
      <c r="L37" s="47"/>
      <c r="M37" s="23">
        <f>'[1]T14'!D21</f>
        <v>1</v>
      </c>
      <c r="N37" s="22">
        <f>'[1]T14'!E21</f>
        <v>1</v>
      </c>
      <c r="O37" s="51">
        <f>SUM(D37:N37)</f>
        <v>6</v>
      </c>
    </row>
    <row r="38" spans="1:15" s="9" customFormat="1" ht="14.25" customHeight="1">
      <c r="A38" s="23">
        <v>27</v>
      </c>
      <c r="B38" s="20" t="s">
        <v>55</v>
      </c>
      <c r="C38" s="29" t="s">
        <v>52</v>
      </c>
      <c r="D38" s="23"/>
      <c r="E38" s="21">
        <f>VLOOKUP(B38,'[1]t8'!$B$4:$H$67,7,0)</f>
        <v>1</v>
      </c>
      <c r="F38" s="22"/>
      <c r="G38" s="35">
        <v>2</v>
      </c>
      <c r="H38" s="21"/>
      <c r="I38" s="40"/>
      <c r="J38" s="23"/>
      <c r="K38" s="22"/>
      <c r="L38" s="47">
        <f>'[1]T12'!D22</f>
        <v>1</v>
      </c>
      <c r="M38" s="23">
        <f>'[1]T14'!D22</f>
        <v>1</v>
      </c>
      <c r="N38" s="22">
        <f>'[1]T14'!E22</f>
        <v>1</v>
      </c>
      <c r="O38" s="51">
        <f>SUM(D38:N38)</f>
        <v>6</v>
      </c>
    </row>
    <row r="39" spans="1:15" s="9" customFormat="1" ht="14.25" customHeight="1">
      <c r="A39" s="23">
        <v>28</v>
      </c>
      <c r="B39" s="20" t="s">
        <v>56</v>
      </c>
      <c r="C39" s="29" t="s">
        <v>52</v>
      </c>
      <c r="D39" s="23"/>
      <c r="E39" s="21">
        <f>VLOOKUP(B39,'[1]t8'!$B$4:$H$67,7,0)</f>
        <v>1</v>
      </c>
      <c r="F39" s="22"/>
      <c r="G39" s="35"/>
      <c r="H39" s="21"/>
      <c r="I39" s="40">
        <f>'[1]T10'!F23</f>
        <v>1</v>
      </c>
      <c r="J39" s="23"/>
      <c r="K39" s="22">
        <f>'[1]T11'!E23</f>
        <v>1</v>
      </c>
      <c r="L39" s="47">
        <v>1</v>
      </c>
      <c r="M39" s="23">
        <f>'[1]T14'!D23</f>
        <v>1</v>
      </c>
      <c r="N39" s="22">
        <v>1</v>
      </c>
      <c r="O39" s="51">
        <f>SUM(D39:N39)</f>
        <v>6</v>
      </c>
    </row>
    <row r="40" spans="1:15" s="9" customFormat="1" ht="14.25" customHeight="1">
      <c r="A40" s="23">
        <v>29</v>
      </c>
      <c r="B40" s="20" t="s">
        <v>57</v>
      </c>
      <c r="C40" s="29" t="s">
        <v>52</v>
      </c>
      <c r="D40" s="23"/>
      <c r="E40" s="21">
        <f>VLOOKUP(B40,'[1]t8'!$B$4:$H$67,7,0)</f>
        <v>1</v>
      </c>
      <c r="F40" s="22"/>
      <c r="G40" s="35"/>
      <c r="H40" s="21"/>
      <c r="I40" s="40">
        <f>'[1]T10'!F25</f>
        <v>1</v>
      </c>
      <c r="J40" s="23">
        <v>2</v>
      </c>
      <c r="K40" s="22">
        <v>1</v>
      </c>
      <c r="L40" s="47"/>
      <c r="M40" s="23">
        <f>'[1]T14'!D25</f>
        <v>1</v>
      </c>
      <c r="N40" s="22"/>
      <c r="O40" s="51">
        <f>SUM(D40:N40)</f>
        <v>6</v>
      </c>
    </row>
    <row r="41" spans="1:15" s="9" customFormat="1" ht="14.25" customHeight="1">
      <c r="A41" s="23">
        <v>30</v>
      </c>
      <c r="B41" s="20" t="s">
        <v>58</v>
      </c>
      <c r="C41" s="29" t="s">
        <v>52</v>
      </c>
      <c r="D41" s="23">
        <f>VLOOKUP(B41,'[1]t7'!$B$11:$E$34,3,0)</f>
        <v>1</v>
      </c>
      <c r="E41" s="21"/>
      <c r="F41" s="22"/>
      <c r="G41" s="35"/>
      <c r="H41" s="21">
        <v>1</v>
      </c>
      <c r="I41" s="40"/>
      <c r="J41" s="23">
        <v>2</v>
      </c>
      <c r="K41" s="22"/>
      <c r="L41" s="47"/>
      <c r="M41" s="23">
        <f>'[1]T14'!D28</f>
        <v>1</v>
      </c>
      <c r="N41" s="22">
        <f>'[1]T14'!E28</f>
        <v>1</v>
      </c>
      <c r="O41" s="51">
        <f>SUM(D41:N41)</f>
        <v>6</v>
      </c>
    </row>
    <row r="42" spans="1:15" s="9" customFormat="1" ht="14.25" customHeight="1">
      <c r="A42" s="23">
        <v>31</v>
      </c>
      <c r="B42" s="20" t="s">
        <v>59</v>
      </c>
      <c r="C42" s="29" t="s">
        <v>52</v>
      </c>
      <c r="D42" s="23">
        <f>VLOOKUP(B42,'[1]t7'!$B$11:$E$34,3,0)</f>
        <v>1</v>
      </c>
      <c r="E42" s="21"/>
      <c r="F42" s="22"/>
      <c r="G42" s="35"/>
      <c r="H42" s="21">
        <f>'[1]T10'!E29</f>
        <v>1</v>
      </c>
      <c r="I42" s="40"/>
      <c r="J42" s="23">
        <v>2</v>
      </c>
      <c r="K42" s="22"/>
      <c r="L42" s="47"/>
      <c r="M42" s="23">
        <f>'[1]T14'!D29</f>
        <v>1</v>
      </c>
      <c r="N42" s="22">
        <f>'[1]T14'!E29</f>
        <v>1</v>
      </c>
      <c r="O42" s="51">
        <f>SUM(D42:N42)</f>
        <v>6</v>
      </c>
    </row>
    <row r="43" spans="1:15" s="9" customFormat="1" ht="14.25" customHeight="1">
      <c r="A43" s="23">
        <v>32</v>
      </c>
      <c r="B43" s="20" t="s">
        <v>60</v>
      </c>
      <c r="C43" s="29" t="s">
        <v>61</v>
      </c>
      <c r="D43" s="23">
        <f>VLOOKUP(B43,'[1]t7'!$B$11:$E$34,3,0)</f>
        <v>1</v>
      </c>
      <c r="E43" s="21">
        <f>VLOOKUP(B43,'[1]t8'!$B$4:$H$67,7,0)</f>
        <v>1</v>
      </c>
      <c r="F43" s="22"/>
      <c r="G43" s="35">
        <v>2</v>
      </c>
      <c r="H43" s="21"/>
      <c r="I43" s="40"/>
      <c r="J43" s="23">
        <v>2</v>
      </c>
      <c r="K43" s="22"/>
      <c r="L43" s="47"/>
      <c r="M43" s="23"/>
      <c r="N43" s="22"/>
      <c r="O43" s="51">
        <f>SUM(D43:N43)</f>
        <v>6</v>
      </c>
    </row>
    <row r="44" spans="1:15" s="9" customFormat="1" ht="14.25" customHeight="1">
      <c r="A44" s="23">
        <v>33</v>
      </c>
      <c r="B44" s="20" t="s">
        <v>62</v>
      </c>
      <c r="C44" s="29" t="s">
        <v>61</v>
      </c>
      <c r="D44" s="23">
        <f>VLOOKUP(B44,'[1]t7'!$B$11:$E$34,3,0)</f>
        <v>1</v>
      </c>
      <c r="E44" s="21">
        <f>VLOOKUP(B44,'[1]t8'!$B$4:$H$67,7,0)</f>
        <v>1</v>
      </c>
      <c r="F44" s="22"/>
      <c r="G44" s="35">
        <v>2</v>
      </c>
      <c r="H44" s="21"/>
      <c r="I44" s="40"/>
      <c r="J44" s="23">
        <v>2</v>
      </c>
      <c r="K44" s="22"/>
      <c r="L44" s="47"/>
      <c r="M44" s="23"/>
      <c r="N44" s="22"/>
      <c r="O44" s="51">
        <f>SUM(D44:N44)</f>
        <v>6</v>
      </c>
    </row>
    <row r="45" spans="1:15" s="9" customFormat="1" ht="14.25" customHeight="1">
      <c r="A45" s="23">
        <v>34</v>
      </c>
      <c r="B45" s="20" t="s">
        <v>63</v>
      </c>
      <c r="C45" s="29" t="s">
        <v>61</v>
      </c>
      <c r="D45" s="23"/>
      <c r="E45" s="21">
        <f>VLOOKUP(B45,'[1]t8'!$B$4:$H$67,7,0)</f>
        <v>1</v>
      </c>
      <c r="F45" s="22"/>
      <c r="G45" s="35">
        <v>2</v>
      </c>
      <c r="H45" s="21"/>
      <c r="I45" s="40"/>
      <c r="J45" s="23">
        <v>2</v>
      </c>
      <c r="K45" s="22"/>
      <c r="L45" s="47"/>
      <c r="M45" s="23"/>
      <c r="N45" s="22">
        <f>'[1]T14'!E32</f>
        <v>1</v>
      </c>
      <c r="O45" s="51">
        <f>SUM(D45:N45)</f>
        <v>6</v>
      </c>
    </row>
    <row r="46" spans="1:15" s="9" customFormat="1" ht="14.25" customHeight="1">
      <c r="A46" s="23">
        <v>35</v>
      </c>
      <c r="B46" s="20" t="s">
        <v>64</v>
      </c>
      <c r="C46" s="29" t="s">
        <v>61</v>
      </c>
      <c r="D46" s="23"/>
      <c r="E46" s="21">
        <f>VLOOKUP(B46,'[1]t8'!$B$4:$H$67,7,0)</f>
        <v>1</v>
      </c>
      <c r="F46" s="22"/>
      <c r="G46" s="35"/>
      <c r="H46" s="21">
        <v>1</v>
      </c>
      <c r="I46" s="40"/>
      <c r="J46" s="23">
        <v>2</v>
      </c>
      <c r="K46" s="22"/>
      <c r="L46" s="47">
        <v>1</v>
      </c>
      <c r="M46" s="23"/>
      <c r="N46" s="22">
        <v>1</v>
      </c>
      <c r="O46" s="51">
        <f>SUM(D46:N46)</f>
        <v>6</v>
      </c>
    </row>
    <row r="47" spans="1:15" s="9" customFormat="1" ht="14.25" customHeight="1">
      <c r="A47" s="23">
        <v>36</v>
      </c>
      <c r="B47" s="20" t="s">
        <v>65</v>
      </c>
      <c r="C47" s="29" t="s">
        <v>61</v>
      </c>
      <c r="D47" s="23"/>
      <c r="E47" s="21">
        <f>VLOOKUP(B47,'[1]t8'!$B$4:$H$67,7,0)</f>
        <v>1</v>
      </c>
      <c r="F47" s="22"/>
      <c r="G47" s="35"/>
      <c r="H47" s="21">
        <v>1</v>
      </c>
      <c r="I47" s="40"/>
      <c r="J47" s="23">
        <v>2</v>
      </c>
      <c r="K47" s="22"/>
      <c r="L47" s="47"/>
      <c r="M47" s="23"/>
      <c r="N47" s="22"/>
      <c r="O47" s="51">
        <f>SUM(D47:N47)</f>
        <v>4</v>
      </c>
    </row>
    <row r="48" spans="1:15" s="9" customFormat="1" ht="14.25" customHeight="1">
      <c r="A48" s="23">
        <v>37</v>
      </c>
      <c r="B48" s="20" t="s">
        <v>66</v>
      </c>
      <c r="C48" s="29" t="s">
        <v>61</v>
      </c>
      <c r="D48" s="23">
        <v>1</v>
      </c>
      <c r="E48" s="21">
        <f>VLOOKUP(B48,'[1]t8'!$B$4:$H$67,7,0)</f>
        <v>1</v>
      </c>
      <c r="F48" s="22"/>
      <c r="G48" s="35">
        <v>2</v>
      </c>
      <c r="H48" s="21"/>
      <c r="I48" s="40"/>
      <c r="J48" s="23">
        <v>2</v>
      </c>
      <c r="K48" s="22"/>
      <c r="L48" s="47"/>
      <c r="M48" s="23"/>
      <c r="N48" s="22"/>
      <c r="O48" s="51">
        <f>SUM(D48:N48)</f>
        <v>6</v>
      </c>
    </row>
    <row r="49" spans="1:15" s="9" customFormat="1" ht="14.25" customHeight="1">
      <c r="A49" s="23">
        <v>38</v>
      </c>
      <c r="B49" s="20" t="s">
        <v>67</v>
      </c>
      <c r="C49" s="29" t="s">
        <v>61</v>
      </c>
      <c r="D49" s="23"/>
      <c r="E49" s="21"/>
      <c r="F49" s="22"/>
      <c r="G49" s="35">
        <v>2</v>
      </c>
      <c r="H49" s="21"/>
      <c r="I49" s="40">
        <f>'[1]T10'!F37</f>
        <v>1</v>
      </c>
      <c r="J49" s="23"/>
      <c r="K49" s="22">
        <f>'[1]T11'!E37</f>
        <v>1</v>
      </c>
      <c r="L49" s="47"/>
      <c r="M49" s="23">
        <f>'[1]T14'!D37</f>
        <v>1</v>
      </c>
      <c r="N49" s="22">
        <v>1</v>
      </c>
      <c r="O49" s="51">
        <f>SUM(D49:N49)</f>
        <v>6</v>
      </c>
    </row>
    <row r="50" spans="1:15" s="9" customFormat="1" ht="14.25" customHeight="1">
      <c r="A50" s="23">
        <v>39</v>
      </c>
      <c r="B50" s="20" t="s">
        <v>68</v>
      </c>
      <c r="C50" s="29" t="s">
        <v>61</v>
      </c>
      <c r="D50" s="23"/>
      <c r="E50" s="21"/>
      <c r="F50" s="22"/>
      <c r="G50" s="35">
        <v>2</v>
      </c>
      <c r="H50" s="21"/>
      <c r="I50" s="40">
        <f>'[1]T10'!F38</f>
        <v>1</v>
      </c>
      <c r="J50" s="23"/>
      <c r="K50" s="22">
        <f>'[1]T11'!E38</f>
        <v>1</v>
      </c>
      <c r="L50" s="47">
        <v>1</v>
      </c>
      <c r="M50" s="23">
        <f>'[1]T14'!D38</f>
        <v>1</v>
      </c>
      <c r="N50" s="22"/>
      <c r="O50" s="51">
        <f>SUM(D50:N50)</f>
        <v>6</v>
      </c>
    </row>
    <row r="51" spans="1:15" s="9" customFormat="1" ht="14.25" customHeight="1">
      <c r="A51" s="23">
        <v>40</v>
      </c>
      <c r="B51" s="20" t="s">
        <v>69</v>
      </c>
      <c r="C51" s="29" t="s">
        <v>61</v>
      </c>
      <c r="D51" s="23"/>
      <c r="E51" s="21"/>
      <c r="F51" s="22"/>
      <c r="G51" s="35">
        <v>2</v>
      </c>
      <c r="H51" s="21"/>
      <c r="I51" s="40">
        <v>1</v>
      </c>
      <c r="J51" s="23"/>
      <c r="K51" s="22">
        <v>1</v>
      </c>
      <c r="L51" s="47"/>
      <c r="M51" s="23">
        <v>1</v>
      </c>
      <c r="N51" s="22">
        <v>1</v>
      </c>
      <c r="O51" s="51">
        <f>SUM(D51:N51)</f>
        <v>6</v>
      </c>
    </row>
    <row r="52" spans="1:15" s="9" customFormat="1" ht="14.25" customHeight="1">
      <c r="A52" s="23">
        <v>41</v>
      </c>
      <c r="B52" s="20" t="s">
        <v>70</v>
      </c>
      <c r="C52" s="29" t="s">
        <v>61</v>
      </c>
      <c r="D52" s="23"/>
      <c r="E52" s="21"/>
      <c r="F52" s="22"/>
      <c r="G52" s="35">
        <v>2</v>
      </c>
      <c r="H52" s="21"/>
      <c r="I52" s="40"/>
      <c r="J52" s="23">
        <v>2</v>
      </c>
      <c r="K52" s="22">
        <f>'[1]T11'!E40</f>
        <v>1</v>
      </c>
      <c r="L52" s="47"/>
      <c r="M52" s="23">
        <f>'[1]T14'!D40</f>
        <v>1</v>
      </c>
      <c r="N52" s="22"/>
      <c r="O52" s="51">
        <f>SUM(D52:N52)</f>
        <v>6</v>
      </c>
    </row>
    <row r="53" spans="1:15" s="9" customFormat="1" ht="14.25" customHeight="1">
      <c r="A53" s="23">
        <v>42</v>
      </c>
      <c r="B53" s="20" t="s">
        <v>71</v>
      </c>
      <c r="C53" s="29" t="s">
        <v>61</v>
      </c>
      <c r="D53" s="23"/>
      <c r="E53" s="21"/>
      <c r="F53" s="22"/>
      <c r="G53" s="35">
        <v>2</v>
      </c>
      <c r="H53" s="21">
        <f>'[1]T10'!E41</f>
        <v>1</v>
      </c>
      <c r="I53" s="40"/>
      <c r="J53" s="23">
        <v>2</v>
      </c>
      <c r="K53" s="22"/>
      <c r="L53" s="47">
        <f>'[1]T12'!D41</f>
        <v>1</v>
      </c>
      <c r="M53" s="23"/>
      <c r="N53" s="22"/>
      <c r="O53" s="51">
        <f>SUM(D53:N53)</f>
        <v>6</v>
      </c>
    </row>
    <row r="54" spans="1:15" s="9" customFormat="1" ht="14.25" customHeight="1">
      <c r="A54" s="23">
        <v>43</v>
      </c>
      <c r="B54" s="20" t="s">
        <v>72</v>
      </c>
      <c r="C54" s="29" t="s">
        <v>73</v>
      </c>
      <c r="D54" s="23"/>
      <c r="E54" s="21">
        <f>VLOOKUP(B54,'[1]t8'!$B$4:$H$67,7,0)</f>
        <v>1</v>
      </c>
      <c r="F54" s="22"/>
      <c r="G54" s="35"/>
      <c r="H54" s="21">
        <f>'[1]T10'!E47</f>
        <v>1</v>
      </c>
      <c r="I54" s="40">
        <f>'[1]T10'!F47</f>
        <v>1</v>
      </c>
      <c r="J54" s="23">
        <v>2</v>
      </c>
      <c r="K54" s="22"/>
      <c r="L54" s="47">
        <f>'[1]T12'!D47</f>
        <v>1</v>
      </c>
      <c r="M54" s="23"/>
      <c r="N54" s="22"/>
      <c r="O54" s="51">
        <f>SUM(D54:N54)</f>
        <v>6</v>
      </c>
    </row>
    <row r="55" spans="1:15" s="9" customFormat="1" ht="14.25" customHeight="1">
      <c r="A55" s="23">
        <v>44</v>
      </c>
      <c r="B55" s="20" t="s">
        <v>74</v>
      </c>
      <c r="C55" s="29" t="s">
        <v>73</v>
      </c>
      <c r="D55" s="23"/>
      <c r="E55" s="21">
        <f>VLOOKUP(B55,'[1]t8'!$B$4:$H$67,7,0)</f>
        <v>1</v>
      </c>
      <c r="F55" s="22"/>
      <c r="G55" s="35"/>
      <c r="H55" s="21">
        <v>1</v>
      </c>
      <c r="I55" s="40">
        <f>'[1]T10'!F48</f>
        <v>1</v>
      </c>
      <c r="J55" s="23"/>
      <c r="K55" s="22"/>
      <c r="L55" s="47">
        <v>1</v>
      </c>
      <c r="M55" s="23">
        <v>1</v>
      </c>
      <c r="N55" s="22">
        <v>1</v>
      </c>
      <c r="O55" s="51">
        <f>SUM(D55:N55)</f>
        <v>6</v>
      </c>
    </row>
    <row r="56" spans="1:15" s="9" customFormat="1" ht="14.25" customHeight="1">
      <c r="A56" s="23">
        <v>45</v>
      </c>
      <c r="B56" s="20" t="s">
        <v>75</v>
      </c>
      <c r="C56" s="29" t="s">
        <v>73</v>
      </c>
      <c r="D56" s="23"/>
      <c r="E56" s="21">
        <f>VLOOKUP(B56,'[1]t8'!$B$4:$H$67,7,0)</f>
        <v>1</v>
      </c>
      <c r="F56" s="22">
        <v>1</v>
      </c>
      <c r="G56" s="35"/>
      <c r="H56" s="21"/>
      <c r="I56" s="40">
        <f>'[1]T10'!F49</f>
        <v>1</v>
      </c>
      <c r="J56" s="23"/>
      <c r="K56" s="22">
        <f>'[1]T11'!E49</f>
        <v>1</v>
      </c>
      <c r="L56" s="47"/>
      <c r="M56" s="23">
        <f>'[1]T14'!D49</f>
        <v>1</v>
      </c>
      <c r="N56" s="22">
        <v>1</v>
      </c>
      <c r="O56" s="51">
        <f>SUM(D56:N56)</f>
        <v>6</v>
      </c>
    </row>
    <row r="57" spans="1:15" s="9" customFormat="1" ht="14.25" customHeight="1">
      <c r="A57" s="23">
        <v>46</v>
      </c>
      <c r="B57" s="20" t="s">
        <v>76</v>
      </c>
      <c r="C57" s="29" t="s">
        <v>73</v>
      </c>
      <c r="D57" s="23"/>
      <c r="E57" s="21">
        <f>VLOOKUP(B57,'[1]t8'!$B$4:$H$67,7,0)</f>
        <v>1</v>
      </c>
      <c r="F57" s="22"/>
      <c r="G57" s="35">
        <v>2</v>
      </c>
      <c r="H57" s="21"/>
      <c r="I57" s="40">
        <f>'[1]T10'!F50</f>
        <v>1</v>
      </c>
      <c r="J57" s="23"/>
      <c r="K57" s="22">
        <v>1</v>
      </c>
      <c r="L57" s="47"/>
      <c r="M57" s="23">
        <v>1</v>
      </c>
      <c r="N57" s="22"/>
      <c r="O57" s="51">
        <f>SUM(D57:N57)</f>
        <v>6</v>
      </c>
    </row>
    <row r="58" spans="1:15" s="9" customFormat="1" ht="14.25" customHeight="1">
      <c r="A58" s="23">
        <v>47</v>
      </c>
      <c r="B58" s="20" t="s">
        <v>77</v>
      </c>
      <c r="C58" s="29" t="s">
        <v>73</v>
      </c>
      <c r="D58" s="23"/>
      <c r="E58" s="21">
        <f>VLOOKUP(B58,'[1]t8'!$B$4:$H$67,7,0)</f>
        <v>1</v>
      </c>
      <c r="F58" s="22">
        <v>1</v>
      </c>
      <c r="G58" s="35"/>
      <c r="H58" s="21"/>
      <c r="I58" s="40">
        <f>'[1]T10'!F51</f>
        <v>1</v>
      </c>
      <c r="J58" s="23"/>
      <c r="K58" s="22">
        <v>1</v>
      </c>
      <c r="L58" s="47"/>
      <c r="M58" s="23"/>
      <c r="N58" s="22"/>
      <c r="O58" s="51">
        <f>SUM(D58:N58)</f>
        <v>4</v>
      </c>
    </row>
    <row r="59" spans="1:15" s="9" customFormat="1" ht="14.25" customHeight="1">
      <c r="A59" s="23">
        <v>48</v>
      </c>
      <c r="B59" s="20" t="s">
        <v>78</v>
      </c>
      <c r="C59" s="29" t="s">
        <v>73</v>
      </c>
      <c r="D59" s="23">
        <f>VLOOKUP(B59,'[1]t7'!$B$11:$E$34,3,0)</f>
        <v>1</v>
      </c>
      <c r="E59" s="21">
        <f>VLOOKUP(B59,'[1]t8'!$B$4:$H$67,7,0)</f>
        <v>2</v>
      </c>
      <c r="F59" s="22"/>
      <c r="G59" s="35"/>
      <c r="H59" s="21"/>
      <c r="I59" s="40"/>
      <c r="J59" s="23">
        <v>2</v>
      </c>
      <c r="K59" s="22"/>
      <c r="L59" s="47">
        <v>1</v>
      </c>
      <c r="M59" s="23"/>
      <c r="N59" s="22"/>
      <c r="O59" s="51">
        <f>SUM(D59:N59)</f>
        <v>6</v>
      </c>
    </row>
    <row r="60" spans="1:15" s="9" customFormat="1" ht="14.25" customHeight="1">
      <c r="A60" s="23">
        <v>49</v>
      </c>
      <c r="B60" s="20" t="s">
        <v>79</v>
      </c>
      <c r="C60" s="29" t="s">
        <v>73</v>
      </c>
      <c r="D60" s="23">
        <f>VLOOKUP(B60,'[1]t7'!$B$11:$E$34,3,0)</f>
        <v>1</v>
      </c>
      <c r="E60" s="21">
        <f>VLOOKUP(B60,'[1]t8'!$B$4:$H$67,7,0)</f>
        <v>2</v>
      </c>
      <c r="F60" s="22"/>
      <c r="G60" s="35">
        <v>2</v>
      </c>
      <c r="H60" s="21"/>
      <c r="I60" s="40"/>
      <c r="J60" s="23"/>
      <c r="K60" s="22"/>
      <c r="L60" s="47"/>
      <c r="M60" s="23"/>
      <c r="N60" s="22">
        <v>1</v>
      </c>
      <c r="O60" s="51">
        <f>SUM(D60:N60)</f>
        <v>6</v>
      </c>
    </row>
    <row r="61" spans="1:15" s="9" customFormat="1" ht="14.25" customHeight="1">
      <c r="A61" s="23">
        <v>50</v>
      </c>
      <c r="B61" s="20" t="s">
        <v>80</v>
      </c>
      <c r="C61" s="29" t="s">
        <v>73</v>
      </c>
      <c r="D61" s="23"/>
      <c r="E61" s="21">
        <f>VLOOKUP(B61,'[1]t8'!$B$4:$H$67,7,0)</f>
        <v>2</v>
      </c>
      <c r="F61" s="22"/>
      <c r="G61" s="35">
        <v>2</v>
      </c>
      <c r="H61" s="21"/>
      <c r="I61" s="40">
        <f>'[1]T10'!F54</f>
        <v>1</v>
      </c>
      <c r="J61" s="23"/>
      <c r="K61" s="22"/>
      <c r="L61" s="47">
        <f>'[1]T12'!D54</f>
        <v>1</v>
      </c>
      <c r="M61" s="23"/>
      <c r="N61" s="22"/>
      <c r="O61" s="51">
        <f>SUM(D61:N61)</f>
        <v>6</v>
      </c>
    </row>
    <row r="62" spans="1:15" s="9" customFormat="1" ht="14.25" customHeight="1">
      <c r="A62" s="23">
        <v>51</v>
      </c>
      <c r="B62" s="20" t="s">
        <v>81</v>
      </c>
      <c r="C62" s="29" t="s">
        <v>73</v>
      </c>
      <c r="D62" s="23"/>
      <c r="E62" s="21">
        <f>VLOOKUP(B62,'[1]t8'!$B$4:$H$67,7,0)</f>
        <v>2</v>
      </c>
      <c r="F62" s="22"/>
      <c r="G62" s="35"/>
      <c r="H62" s="21"/>
      <c r="I62" s="40">
        <v>1</v>
      </c>
      <c r="J62" s="23">
        <v>2</v>
      </c>
      <c r="K62" s="22"/>
      <c r="L62" s="47">
        <f>'[1]T12'!D55</f>
        <v>1</v>
      </c>
      <c r="M62" s="23"/>
      <c r="N62" s="22"/>
      <c r="O62" s="51">
        <f>SUM(D62:N62)</f>
        <v>6</v>
      </c>
    </row>
    <row r="63" spans="1:15" s="9" customFormat="1" ht="14.25" customHeight="1">
      <c r="A63" s="23">
        <v>52</v>
      </c>
      <c r="B63" s="20" t="s">
        <v>82</v>
      </c>
      <c r="C63" s="29" t="s">
        <v>73</v>
      </c>
      <c r="D63" s="23"/>
      <c r="E63" s="21">
        <f>VLOOKUP(B63,'[1]t8'!$B$4:$H$67,7,0)</f>
        <v>2</v>
      </c>
      <c r="F63" s="22">
        <v>1</v>
      </c>
      <c r="G63" s="35"/>
      <c r="H63" s="21"/>
      <c r="I63" s="40">
        <f>'[1]T10'!F57</f>
        <v>1</v>
      </c>
      <c r="J63" s="23"/>
      <c r="K63" s="22">
        <f>'[1]T11'!E57</f>
        <v>1</v>
      </c>
      <c r="L63" s="47"/>
      <c r="M63" s="23">
        <v>1</v>
      </c>
      <c r="N63" s="22"/>
      <c r="O63" s="51">
        <f>SUM(D63:N63)</f>
        <v>6</v>
      </c>
    </row>
    <row r="64" spans="1:15" s="9" customFormat="1" ht="14.25" customHeight="1">
      <c r="A64" s="23">
        <v>53</v>
      </c>
      <c r="B64" s="20" t="s">
        <v>83</v>
      </c>
      <c r="C64" s="29" t="s">
        <v>73</v>
      </c>
      <c r="D64" s="23"/>
      <c r="E64" s="21">
        <f>VLOOKUP(B64,'[1]t8'!$B$4:$H$67,7,0)</f>
        <v>2</v>
      </c>
      <c r="F64" s="22"/>
      <c r="G64" s="35"/>
      <c r="H64" s="21"/>
      <c r="I64" s="40">
        <f>'[1]T10'!F58</f>
        <v>1</v>
      </c>
      <c r="J64" s="23">
        <v>2</v>
      </c>
      <c r="K64" s="22"/>
      <c r="L64" s="47"/>
      <c r="M64" s="23"/>
      <c r="N64" s="22">
        <v>1</v>
      </c>
      <c r="O64" s="51">
        <f>SUM(D64:N64)</f>
        <v>6</v>
      </c>
    </row>
    <row r="65" spans="1:15" s="9" customFormat="1" ht="14.25" customHeight="1">
      <c r="A65" s="23">
        <v>54</v>
      </c>
      <c r="B65" s="20" t="s">
        <v>84</v>
      </c>
      <c r="C65" s="29" t="s">
        <v>73</v>
      </c>
      <c r="D65" s="23"/>
      <c r="E65" s="21">
        <f>VLOOKUP(B65,'[1]t8'!$B$4:$H$67,7,0)</f>
        <v>2</v>
      </c>
      <c r="F65" s="22"/>
      <c r="G65" s="35"/>
      <c r="H65" s="21">
        <f>'[1]T10'!E59</f>
        <v>1</v>
      </c>
      <c r="I65" s="40">
        <f>'[1]T10'!F59</f>
        <v>1</v>
      </c>
      <c r="J65" s="23">
        <v>2</v>
      </c>
      <c r="K65" s="22"/>
      <c r="L65" s="47"/>
      <c r="M65" s="23"/>
      <c r="N65" s="22"/>
      <c r="O65" s="51">
        <f>SUM(D65:N65)</f>
        <v>6</v>
      </c>
    </row>
    <row r="66" spans="1:15" s="9" customFormat="1" ht="14.25" customHeight="1">
      <c r="A66" s="23">
        <v>55</v>
      </c>
      <c r="B66" s="20" t="s">
        <v>85</v>
      </c>
      <c r="C66" s="29" t="s">
        <v>73</v>
      </c>
      <c r="D66" s="23"/>
      <c r="E66" s="21">
        <f>VLOOKUP(B66,'[1]t8'!$B$4:$H$67,7,0)</f>
        <v>2</v>
      </c>
      <c r="F66" s="22"/>
      <c r="G66" s="35"/>
      <c r="H66" s="21">
        <f>'[1]T10'!E60</f>
        <v>1</v>
      </c>
      <c r="I66" s="40">
        <f>'[1]T10'!F60</f>
        <v>1</v>
      </c>
      <c r="J66" s="23">
        <v>2</v>
      </c>
      <c r="K66" s="22"/>
      <c r="L66" s="47"/>
      <c r="M66" s="23"/>
      <c r="N66" s="22"/>
      <c r="O66" s="51">
        <f>SUM(D66:N66)</f>
        <v>6</v>
      </c>
    </row>
    <row r="67" spans="1:15" s="9" customFormat="1" ht="14.25" customHeight="1">
      <c r="A67" s="23">
        <v>56</v>
      </c>
      <c r="B67" s="10" t="s">
        <v>86</v>
      </c>
      <c r="C67" s="30" t="s">
        <v>87</v>
      </c>
      <c r="D67" s="23"/>
      <c r="E67" s="21"/>
      <c r="F67" s="22"/>
      <c r="G67" s="35"/>
      <c r="H67" s="21"/>
      <c r="I67" s="40"/>
      <c r="J67" s="23">
        <v>2</v>
      </c>
      <c r="K67" s="22"/>
      <c r="L67" s="47"/>
      <c r="M67" s="23"/>
      <c r="N67" s="22"/>
      <c r="O67" s="51">
        <f>SUM(D67:N67)</f>
        <v>2</v>
      </c>
    </row>
    <row r="68" spans="1:15" s="9" customFormat="1" ht="14.25" customHeight="1">
      <c r="A68" s="23">
        <v>57</v>
      </c>
      <c r="B68" s="10" t="s">
        <v>88</v>
      </c>
      <c r="C68" s="30" t="s">
        <v>87</v>
      </c>
      <c r="D68" s="23"/>
      <c r="E68" s="21"/>
      <c r="F68" s="22"/>
      <c r="G68" s="35"/>
      <c r="H68" s="21"/>
      <c r="I68" s="40"/>
      <c r="J68" s="23"/>
      <c r="K68" s="22">
        <v>1</v>
      </c>
      <c r="L68" s="47"/>
      <c r="M68" s="23"/>
      <c r="N68" s="22"/>
      <c r="O68" s="51">
        <f>SUM(D68:N68)</f>
        <v>1</v>
      </c>
    </row>
    <row r="69" spans="1:15" s="9" customFormat="1" ht="14.25" customHeight="1">
      <c r="A69" s="23">
        <v>58</v>
      </c>
      <c r="B69" s="10" t="s">
        <v>89</v>
      </c>
      <c r="C69" s="30" t="s">
        <v>90</v>
      </c>
      <c r="D69" s="23"/>
      <c r="E69" s="21"/>
      <c r="F69" s="22"/>
      <c r="G69" s="35"/>
      <c r="H69" s="21"/>
      <c r="I69" s="40"/>
      <c r="J69" s="23"/>
      <c r="K69" s="22"/>
      <c r="L69" s="47"/>
      <c r="M69" s="23">
        <v>1</v>
      </c>
      <c r="N69" s="22"/>
      <c r="O69" s="51">
        <f>SUM(D69:N69)</f>
        <v>1</v>
      </c>
    </row>
    <row r="70" spans="1:15" s="9" customFormat="1" ht="14.25" customHeight="1">
      <c r="A70" s="23">
        <v>59</v>
      </c>
      <c r="B70" s="10" t="s">
        <v>91</v>
      </c>
      <c r="C70" s="30" t="s">
        <v>90</v>
      </c>
      <c r="D70" s="23"/>
      <c r="E70" s="21"/>
      <c r="F70" s="22"/>
      <c r="G70" s="35"/>
      <c r="H70" s="21"/>
      <c r="I70" s="40"/>
      <c r="J70" s="23"/>
      <c r="K70" s="22"/>
      <c r="L70" s="47">
        <v>1</v>
      </c>
      <c r="M70" s="23"/>
      <c r="N70" s="22"/>
      <c r="O70" s="51">
        <f>SUM(D70:N70)</f>
        <v>1</v>
      </c>
    </row>
    <row r="71" spans="1:15" s="9" customFormat="1" ht="14.25" customHeight="1">
      <c r="A71" s="23">
        <v>60</v>
      </c>
      <c r="B71" s="10" t="s">
        <v>92</v>
      </c>
      <c r="C71" s="30" t="s">
        <v>90</v>
      </c>
      <c r="D71" s="23"/>
      <c r="E71" s="21"/>
      <c r="F71" s="22"/>
      <c r="G71" s="35"/>
      <c r="H71" s="21"/>
      <c r="I71" s="40"/>
      <c r="J71" s="23"/>
      <c r="K71" s="22"/>
      <c r="L71" s="47"/>
      <c r="M71" s="23">
        <v>1</v>
      </c>
      <c r="N71" s="22"/>
      <c r="O71" s="51">
        <f>SUM(D71:N71)</f>
        <v>1</v>
      </c>
    </row>
    <row r="72" spans="1:15" s="9" customFormat="1" ht="14.25" customHeight="1">
      <c r="A72" s="23">
        <v>61</v>
      </c>
      <c r="B72" s="10" t="s">
        <v>93</v>
      </c>
      <c r="C72" s="30" t="s">
        <v>90</v>
      </c>
      <c r="D72" s="23"/>
      <c r="E72" s="21"/>
      <c r="F72" s="22"/>
      <c r="G72" s="35"/>
      <c r="H72" s="21"/>
      <c r="I72" s="40"/>
      <c r="J72" s="23"/>
      <c r="K72" s="22"/>
      <c r="L72" s="47"/>
      <c r="M72" s="23"/>
      <c r="N72" s="22">
        <v>1</v>
      </c>
      <c r="O72" s="51">
        <f>SUM(D72:N72)</f>
        <v>1</v>
      </c>
    </row>
    <row r="73" spans="1:15" s="9" customFormat="1" ht="14.25" customHeight="1">
      <c r="A73" s="23">
        <v>62</v>
      </c>
      <c r="B73" s="10" t="s">
        <v>94</v>
      </c>
      <c r="C73" s="30" t="s">
        <v>95</v>
      </c>
      <c r="D73" s="23"/>
      <c r="E73" s="21"/>
      <c r="F73" s="22"/>
      <c r="G73" s="35"/>
      <c r="H73" s="21"/>
      <c r="I73" s="40"/>
      <c r="J73" s="23"/>
      <c r="K73" s="22"/>
      <c r="L73" s="47"/>
      <c r="M73" s="23"/>
      <c r="N73" s="22">
        <v>1</v>
      </c>
      <c r="O73" s="51">
        <f>SUM(D73:N73)</f>
        <v>1</v>
      </c>
    </row>
    <row r="74" spans="1:15" s="9" customFormat="1" ht="14.25" customHeight="1">
      <c r="A74" s="23">
        <v>63</v>
      </c>
      <c r="B74" s="10" t="s">
        <v>96</v>
      </c>
      <c r="C74" s="30" t="s">
        <v>95</v>
      </c>
      <c r="D74" s="23"/>
      <c r="E74" s="21"/>
      <c r="F74" s="22"/>
      <c r="G74" s="35"/>
      <c r="H74" s="21"/>
      <c r="I74" s="40"/>
      <c r="J74" s="23"/>
      <c r="K74" s="22"/>
      <c r="L74" s="47"/>
      <c r="M74" s="23"/>
      <c r="N74" s="22">
        <v>1</v>
      </c>
      <c r="O74" s="51">
        <f>SUM(D74:N74)</f>
        <v>1</v>
      </c>
    </row>
    <row r="75" spans="1:15" s="9" customFormat="1" ht="14.25" customHeight="1">
      <c r="A75" s="23">
        <v>64</v>
      </c>
      <c r="B75" s="10" t="s">
        <v>97</v>
      </c>
      <c r="C75" s="30" t="s">
        <v>95</v>
      </c>
      <c r="D75" s="23"/>
      <c r="E75" s="21"/>
      <c r="F75" s="22"/>
      <c r="G75" s="35"/>
      <c r="H75" s="21"/>
      <c r="I75" s="40"/>
      <c r="J75" s="23"/>
      <c r="K75" s="22"/>
      <c r="L75" s="47">
        <v>1</v>
      </c>
      <c r="M75" s="23"/>
      <c r="N75" s="22"/>
      <c r="O75" s="51">
        <f>SUM(D75:N75)</f>
        <v>1</v>
      </c>
    </row>
    <row r="76" spans="1:15" s="9" customFormat="1" ht="14.25" customHeight="1">
      <c r="A76" s="23">
        <v>65</v>
      </c>
      <c r="B76" s="10" t="s">
        <v>98</v>
      </c>
      <c r="C76" s="30" t="s">
        <v>95</v>
      </c>
      <c r="D76" s="23"/>
      <c r="E76" s="21"/>
      <c r="F76" s="22"/>
      <c r="G76" s="35"/>
      <c r="H76" s="21"/>
      <c r="I76" s="40"/>
      <c r="J76" s="23"/>
      <c r="K76" s="22"/>
      <c r="L76" s="47"/>
      <c r="M76" s="23"/>
      <c r="N76" s="22">
        <v>1</v>
      </c>
      <c r="O76" s="51">
        <f>SUM(D76:N76)</f>
        <v>1</v>
      </c>
    </row>
    <row r="77" spans="1:15" s="9" customFormat="1" ht="14.25" customHeight="1">
      <c r="A77" s="23">
        <v>66</v>
      </c>
      <c r="B77" s="10" t="s">
        <v>99</v>
      </c>
      <c r="C77" s="30" t="s">
        <v>95</v>
      </c>
      <c r="D77" s="23"/>
      <c r="E77" s="21"/>
      <c r="F77" s="22"/>
      <c r="G77" s="35"/>
      <c r="H77" s="21"/>
      <c r="I77" s="40"/>
      <c r="J77" s="23"/>
      <c r="K77" s="22"/>
      <c r="L77" s="47"/>
      <c r="M77" s="23">
        <v>1</v>
      </c>
      <c r="N77" s="22"/>
      <c r="O77" s="51">
        <f>SUM(D77:N77)</f>
        <v>1</v>
      </c>
    </row>
    <row r="78" spans="1:15" s="9" customFormat="1" ht="14.25" customHeight="1">
      <c r="A78" s="23">
        <v>67</v>
      </c>
      <c r="B78" s="10" t="s">
        <v>100</v>
      </c>
      <c r="C78" s="30" t="s">
        <v>95</v>
      </c>
      <c r="D78" s="23"/>
      <c r="E78" s="21"/>
      <c r="F78" s="22"/>
      <c r="G78" s="35"/>
      <c r="H78" s="21"/>
      <c r="I78" s="40"/>
      <c r="J78" s="23"/>
      <c r="K78" s="22"/>
      <c r="L78" s="47">
        <v>1</v>
      </c>
      <c r="M78" s="23"/>
      <c r="N78" s="22"/>
      <c r="O78" s="51">
        <f>SUM(D78:N78)</f>
        <v>1</v>
      </c>
    </row>
    <row r="79" spans="1:15" s="9" customFormat="1" ht="14.25" customHeight="1">
      <c r="A79" s="23">
        <v>68</v>
      </c>
      <c r="B79" s="10" t="s">
        <v>101</v>
      </c>
      <c r="C79" s="30" t="s">
        <v>95</v>
      </c>
      <c r="D79" s="23"/>
      <c r="E79" s="21"/>
      <c r="F79" s="22"/>
      <c r="G79" s="35"/>
      <c r="H79" s="21"/>
      <c r="I79" s="40"/>
      <c r="J79" s="23"/>
      <c r="K79" s="22"/>
      <c r="L79" s="47">
        <v>1</v>
      </c>
      <c r="M79" s="23"/>
      <c r="N79" s="22"/>
      <c r="O79" s="51">
        <f>SUM(D79:N79)</f>
        <v>1</v>
      </c>
    </row>
    <row r="80" spans="1:15" s="9" customFormat="1" ht="14.25" customHeight="1">
      <c r="A80" s="23">
        <v>69</v>
      </c>
      <c r="B80" s="10" t="s">
        <v>102</v>
      </c>
      <c r="C80" s="30" t="s">
        <v>103</v>
      </c>
      <c r="D80" s="23"/>
      <c r="E80" s="21"/>
      <c r="F80" s="22"/>
      <c r="G80" s="35"/>
      <c r="H80" s="21"/>
      <c r="I80" s="40"/>
      <c r="J80" s="23"/>
      <c r="K80" s="22"/>
      <c r="L80" s="47"/>
      <c r="M80" s="23"/>
      <c r="N80" s="22">
        <v>1</v>
      </c>
      <c r="O80" s="51">
        <f>SUM(D80:N80)</f>
        <v>1</v>
      </c>
    </row>
    <row r="81" spans="1:15" s="9" customFormat="1" ht="14.25" customHeight="1">
      <c r="A81" s="23">
        <v>70</v>
      </c>
      <c r="B81" s="10" t="s">
        <v>104</v>
      </c>
      <c r="C81" s="30" t="s">
        <v>103</v>
      </c>
      <c r="D81" s="23"/>
      <c r="E81" s="21"/>
      <c r="F81" s="22"/>
      <c r="G81" s="35"/>
      <c r="H81" s="21"/>
      <c r="I81" s="40"/>
      <c r="J81" s="23"/>
      <c r="K81" s="22"/>
      <c r="L81" s="47">
        <v>1</v>
      </c>
      <c r="M81" s="23"/>
      <c r="N81" s="22"/>
      <c r="O81" s="51">
        <f>SUM(D81:N81)</f>
        <v>1</v>
      </c>
    </row>
    <row r="82" spans="1:15" s="9" customFormat="1" ht="14.25" customHeight="1">
      <c r="A82" s="23">
        <v>71</v>
      </c>
      <c r="B82" s="10" t="s">
        <v>105</v>
      </c>
      <c r="C82" s="30" t="s">
        <v>103</v>
      </c>
      <c r="D82" s="23"/>
      <c r="E82" s="21"/>
      <c r="F82" s="22"/>
      <c r="G82" s="35"/>
      <c r="H82" s="21"/>
      <c r="I82" s="40"/>
      <c r="J82" s="23"/>
      <c r="K82" s="22"/>
      <c r="L82" s="47">
        <v>1</v>
      </c>
      <c r="M82" s="23"/>
      <c r="N82" s="22"/>
      <c r="O82" s="51">
        <f>SUM(D82:N82)</f>
        <v>1</v>
      </c>
    </row>
    <row r="83" spans="1:15" s="9" customFormat="1" ht="14.25" customHeight="1">
      <c r="A83" s="23">
        <v>72</v>
      </c>
      <c r="B83" s="10" t="s">
        <v>106</v>
      </c>
      <c r="C83" s="30" t="s">
        <v>103</v>
      </c>
      <c r="D83" s="23"/>
      <c r="E83" s="21"/>
      <c r="F83" s="22"/>
      <c r="G83" s="35"/>
      <c r="H83" s="21"/>
      <c r="I83" s="40"/>
      <c r="J83" s="23"/>
      <c r="K83" s="22">
        <v>1</v>
      </c>
      <c r="L83" s="47"/>
      <c r="M83" s="23"/>
      <c r="N83" s="22"/>
      <c r="O83" s="51">
        <f>SUM(D83:N83)</f>
        <v>1</v>
      </c>
    </row>
    <row r="84" spans="1:15" s="9" customFormat="1" ht="14.25" customHeight="1">
      <c r="A84" s="23">
        <v>73</v>
      </c>
      <c r="B84" s="10" t="s">
        <v>107</v>
      </c>
      <c r="C84" s="30" t="s">
        <v>103</v>
      </c>
      <c r="D84" s="23"/>
      <c r="E84" s="21"/>
      <c r="F84" s="22"/>
      <c r="G84" s="35"/>
      <c r="H84" s="21"/>
      <c r="I84" s="40"/>
      <c r="J84" s="23"/>
      <c r="K84" s="22"/>
      <c r="L84" s="47">
        <v>1</v>
      </c>
      <c r="M84" s="23"/>
      <c r="N84" s="22"/>
      <c r="O84" s="51">
        <f>SUM(D84:N84)</f>
        <v>1</v>
      </c>
    </row>
    <row r="85" spans="1:15" s="9" customFormat="1" ht="14.25" customHeight="1" thickBot="1">
      <c r="A85" s="24">
        <v>74</v>
      </c>
      <c r="B85" s="11" t="s">
        <v>108</v>
      </c>
      <c r="C85" s="31" t="s">
        <v>103</v>
      </c>
      <c r="D85" s="24"/>
      <c r="E85" s="25"/>
      <c r="F85" s="26"/>
      <c r="G85" s="36"/>
      <c r="H85" s="25"/>
      <c r="I85" s="41"/>
      <c r="J85" s="24"/>
      <c r="K85" s="26">
        <v>1</v>
      </c>
      <c r="L85" s="48"/>
      <c r="M85" s="24"/>
      <c r="N85" s="26"/>
      <c r="O85" s="52">
        <f>SUM(D85:N85)</f>
        <v>1</v>
      </c>
    </row>
    <row r="86" ht="15.75" thickTop="1"/>
  </sheetData>
  <sheetProtection/>
  <mergeCells count="24">
    <mergeCell ref="K10:K11"/>
    <mergeCell ref="L10:L11"/>
    <mergeCell ref="M10:M11"/>
    <mergeCell ref="N10:N11"/>
    <mergeCell ref="G7:I8"/>
    <mergeCell ref="J7:K8"/>
    <mergeCell ref="L7:L8"/>
    <mergeCell ref="M7:N8"/>
    <mergeCell ref="O7:O11"/>
    <mergeCell ref="G9:H9"/>
    <mergeCell ref="G10:G11"/>
    <mergeCell ref="H10:H11"/>
    <mergeCell ref="I10:I11"/>
    <mergeCell ref="J10:J11"/>
    <mergeCell ref="A1:D1"/>
    <mergeCell ref="A2:D2"/>
    <mergeCell ref="B4:N4"/>
    <mergeCell ref="B5:N5"/>
    <mergeCell ref="A7:A11"/>
    <mergeCell ref="B7:B11"/>
    <mergeCell ref="C7:C11"/>
    <mergeCell ref="D7:D11"/>
    <mergeCell ref="E7:E11"/>
    <mergeCell ref="F7:F11"/>
  </mergeCells>
  <conditionalFormatting sqref="A12:O85">
    <cfRule type="expression" priority="1" dxfId="0" stopIfTrue="1">
      <formula>MOD(ROW(),2)&gt;0</formula>
    </cfRule>
  </conditionalFormatting>
  <printOptions/>
  <pageMargins left="0.25" right="0.2" top="0.2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tcuc82@gmail.com</dc:creator>
  <cp:keywords/>
  <dc:description/>
  <cp:lastModifiedBy>tcuc82@gmail.com</cp:lastModifiedBy>
  <cp:lastPrinted>2017-10-27T17:03:18Z</cp:lastPrinted>
  <dcterms:created xsi:type="dcterms:W3CDTF">2017-10-27T16:51:48Z</dcterms:created>
  <dcterms:modified xsi:type="dcterms:W3CDTF">2017-10-27T17:03:29Z</dcterms:modified>
  <cp:category/>
  <cp:version/>
  <cp:contentType/>
  <cp:contentStatus/>
</cp:coreProperties>
</file>